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MARTIN 2020\INFORMES\Internet\Participaciones\"/>
    </mc:Choice>
  </mc:AlternateContent>
  <bookViews>
    <workbookView xWindow="0" yWindow="0" windowWidth="7480" windowHeight="2480" activeTab="1"/>
  </bookViews>
  <sheets>
    <sheet name="ACUM ABR-JUN" sheetId="1" r:id="rId1"/>
    <sheet name="ACUM ENE-JUN" sheetId="2" r:id="rId2"/>
  </sheets>
  <definedNames>
    <definedName name="_xlnm.Database" localSheetId="0">#REF!</definedName>
    <definedName name="_xlnm.Database" localSheetId="1">#REF!</definedName>
    <definedName name="_xlnm.Database">#REF!</definedName>
    <definedName name="modelo" localSheetId="1">#REF!</definedName>
    <definedName name="modelo">#REF!</definedName>
    <definedName name="MODELOCEDULA" localSheetId="0">#REF!</definedName>
    <definedName name="MODELOCEDULA" localSheetId="1">#REF!</definedName>
    <definedName name="MODELOCEDULA">#REF!</definedName>
    <definedName name="TOTASIGNADO" localSheetId="1">#REF!</definedName>
    <definedName name="TOTASIGNAD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7" i="2" l="1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L68" i="2"/>
  <c r="K68" i="2"/>
  <c r="J68" i="2"/>
  <c r="I68" i="2"/>
  <c r="H68" i="2"/>
  <c r="G68" i="2"/>
  <c r="F68" i="2"/>
  <c r="E68" i="2"/>
  <c r="D68" i="2"/>
  <c r="M10" i="2" l="1"/>
  <c r="M68" i="2" s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L68" i="1"/>
  <c r="K68" i="1"/>
  <c r="J68" i="1"/>
  <c r="I68" i="1"/>
  <c r="H68" i="1"/>
  <c r="G68" i="1"/>
  <c r="F68" i="1"/>
  <c r="E68" i="1"/>
  <c r="M10" i="1"/>
  <c r="M68" i="1" l="1"/>
  <c r="D68" i="1"/>
</calcChain>
</file>

<file path=xl/sharedStrings.xml><?xml version="1.0" encoding="utf-8"?>
<sst xmlns="http://schemas.openxmlformats.org/spreadsheetml/2006/main" count="174" uniqueCount="83">
  <si>
    <t>GOBIERNO DEL ESTADO DE ZACATECAS</t>
  </si>
  <si>
    <t>SECRETARÍA DE FINANZAS</t>
  </si>
  <si>
    <t>SUBSECRETARÍA DE EGRESOS</t>
  </si>
  <si>
    <t>DIRECCIÓN DE CONTABILIDAD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</si>
  <si>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</si>
  <si>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</si>
  <si>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</si>
  <si>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</si>
  <si>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</si>
  <si>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</si>
  <si>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</si>
  <si>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</si>
  <si>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</si>
  <si>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</si>
  <si>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</si>
  <si>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</si>
  <si>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</si>
  <si>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</si>
  <si>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</si>
  <si>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</si>
  <si>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</si>
  <si>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</si>
  <si>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</si>
  <si>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</si>
  <si>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</si>
  <si>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</si>
  <si>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</si>
  <si>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</si>
  <si>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</si>
  <si>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</si>
  <si>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</si>
  <si>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</si>
  <si>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</si>
  <si>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</si>
  <si>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</si>
  <si>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</si>
  <si>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</si>
  <si>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</si>
  <si>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</si>
  <si>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</si>
  <si>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</si>
  <si>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</si>
  <si>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</si>
  <si>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</si>
  <si>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</si>
  <si>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</si>
  <si>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</si>
  <si>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</si>
  <si>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</si>
  <si>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</si>
  <si>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</si>
  <si>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</si>
  <si>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</si>
  <si>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</si>
  <si>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</si>
  <si>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</si>
  <si>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</si>
  <si>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</si>
  <si>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</si>
  <si>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</si>
  <si>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</si>
  <si>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</si>
  <si>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</si>
  <si>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</si>
  <si>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</si>
  <si>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</si>
  <si>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</si>
  <si>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</si>
  <si>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</si>
  <si>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</si>
  <si>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</si>
  <si>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</si>
  <si>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</si>
  <si>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</si>
  <si>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</si>
  <si>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</si>
  <si>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</si>
  <si>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</si>
  <si>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</si>
  <si>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</si>
  <si>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</si>
  <si>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DE ENERO A JUNIO DEL AÑO 2020</t>
  </si>
  <si>
    <t>IMPORTE TRANSFERIDO A LOS MUNICIPIOS DE ABRIL A JUNIO DEL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</si>
</sst>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</cellStyleXfs>
  <cellXfs count="38">
    <xf numFmtId="0" fontId="0" fillId="0" borderId="0" xfId="0"/>
    <xf numFmtId="0" fontId="3" fillId="2" borderId="1" xfId="1" applyFont="1" applyFill="1" applyBorder="1"/>
    <xf numFmtId="0" fontId="3" fillId="2" borderId="2" xfId="1" applyFont="1" applyFill="1" applyBorder="1"/>
    <xf numFmtId="0" fontId="4" fillId="2" borderId="2" xfId="1" applyFont="1" applyFill="1" applyBorder="1"/>
    <xf numFmtId="0" fontId="3" fillId="2" borderId="3" xfId="1" applyFont="1" applyFill="1" applyBorder="1"/>
    <xf numFmtId="0" fontId="3" fillId="0" borderId="0" xfId="1" applyFont="1"/>
    <xf numFmtId="0" fontId="3" fillId="2" borderId="4" xfId="1" applyFont="1" applyFill="1" applyBorder="1"/>
    <xf numFmtId="0" fontId="3" fillId="3" borderId="0" xfId="1" applyFont="1" applyFill="1" applyBorder="1"/>
    <xf numFmtId="0" fontId="3" fillId="2" borderId="5" xfId="1" applyFont="1" applyFill="1" applyBorder="1"/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8" fillId="5" borderId="7" xfId="0" applyFont="1" applyFill="1" applyBorder="1" applyAlignment="1" applyProtection="1">
      <alignment horizontal="center"/>
    </xf>
    <xf numFmtId="0" fontId="8" fillId="5" borderId="6" xfId="0" applyFont="1" applyFill="1" applyBorder="1" applyAlignment="1" applyProtection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8" fillId="5" borderId="10" xfId="0" applyFont="1" applyFill="1" applyBorder="1" applyAlignment="1" applyProtection="1">
      <alignment horizontal="center"/>
    </xf>
    <xf numFmtId="0" fontId="8" fillId="5" borderId="9" xfId="0" applyFont="1" applyFill="1" applyBorder="1" applyAlignment="1" applyProtection="1">
      <alignment horizontal="center"/>
    </xf>
    <xf numFmtId="0" fontId="4" fillId="0" borderId="12" xfId="0" applyFont="1" applyBorder="1" applyProtection="1">
      <protection locked="0"/>
    </xf>
    <xf numFmtId="4" fontId="4" fillId="0" borderId="13" xfId="4" applyNumberFormat="1" applyFont="1" applyBorder="1" applyProtection="1">
      <protection locked="0"/>
    </xf>
    <xf numFmtId="164" fontId="4" fillId="0" borderId="13" xfId="0" applyNumberFormat="1" applyFont="1" applyBorder="1"/>
    <xf numFmtId="0" fontId="4" fillId="0" borderId="7" xfId="0" applyFont="1" applyBorder="1" applyAlignment="1">
      <alignment horizontal="center"/>
    </xf>
    <xf numFmtId="4" fontId="4" fillId="0" borderId="7" xfId="0" applyNumberFormat="1" applyFont="1" applyBorder="1"/>
    <xf numFmtId="0" fontId="4" fillId="0" borderId="10" xfId="1" applyFont="1" applyBorder="1" applyAlignment="1">
      <alignment horizontal="center"/>
    </xf>
    <xf numFmtId="164" fontId="4" fillId="0" borderId="10" xfId="1" applyNumberFormat="1" applyFont="1" applyBorder="1"/>
    <xf numFmtId="0" fontId="4" fillId="0" borderId="10" xfId="1" applyFont="1" applyBorder="1"/>
    <xf numFmtId="0" fontId="3" fillId="0" borderId="10" xfId="1" applyFont="1" applyBorder="1"/>
    <xf numFmtId="0" fontId="2" fillId="0" borderId="0" xfId="1"/>
    <xf numFmtId="164" fontId="2" fillId="0" borderId="0" xfId="1" applyNumberFormat="1"/>
    <xf numFmtId="0" fontId="2" fillId="2" borderId="14" xfId="1" applyFill="1" applyBorder="1"/>
    <xf numFmtId="0" fontId="2" fillId="2" borderId="15" xfId="1" applyFill="1" applyBorder="1"/>
    <xf numFmtId="0" fontId="2" fillId="2" borderId="16" xfId="1" applyFill="1" applyBorder="1"/>
    <xf numFmtId="0" fontId="4" fillId="0" borderId="0" xfId="1" applyFont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7" fillId="4" borderId="0" xfId="1" applyFont="1" applyFill="1" applyAlignment="1">
      <alignment horizontal="center"/>
    </xf>
  </cellXfs>
  <cellStyles count="5">
    <cellStyle name="Millares 3" xfId="4"/>
    <cellStyle name="Normal" xfId="0" builtinId="0"/>
    <cellStyle name="Normal 3" xfId="1"/>
    <cellStyle name="Normal 3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view="pageBreakPreview" topLeftCell="I1" zoomScale="80" zoomScaleNormal="100" zoomScaleSheetLayoutView="80" workbookViewId="0">
      <selection activeCell="M1" sqref="M1:N1048576"/>
    </sheetView>
  </sheetViews>
  <sheetFormatPr baseColWidth="10" defaultRowHeight="13"/>
  <cols>
    <col min="1" max="1" width="1.36328125" style="5" customWidth="1"/>
    <col min="2" max="2" width="3.6328125" style="5" customWidth="1"/>
    <col min="3" max="3" width="33" style="5" customWidth="1"/>
    <col min="4" max="4" width="17.54296875" style="33" customWidth="1"/>
    <col min="5" max="5" width="19.36328125" style="5" customWidth="1"/>
    <col min="6" max="7" width="19.36328125" style="33" customWidth="1"/>
    <col min="8" max="8" width="19" style="33" customWidth="1"/>
    <col min="9" max="9" width="18.6328125" style="33" customWidth="1"/>
    <col min="10" max="10" width="19" style="33" customWidth="1"/>
    <col min="11" max="12" width="18.6328125" style="33" customWidth="1"/>
    <col min="13" max="13" width="19.36328125" style="33" customWidth="1"/>
    <col min="14" max="14" width="4" style="5" customWidth="1"/>
    <col min="15" max="15" width="1.36328125" style="5" customWidth="1"/>
    <col min="16" max="252" width="11.453125" style="5"/>
    <col min="253" max="253" width="1.36328125" style="5" customWidth="1"/>
    <col min="254" max="254" width="3.6328125" style="5" customWidth="1"/>
    <col min="255" max="255" width="33" style="5" customWidth="1"/>
    <col min="256" max="256" width="17.54296875" style="5" customWidth="1"/>
    <col min="257" max="259" width="19.36328125" style="5" customWidth="1"/>
    <col min="260" max="260" width="19" style="5" customWidth="1"/>
    <col min="261" max="261" width="18.6328125" style="5" customWidth="1"/>
    <col min="262" max="262" width="19" style="5" customWidth="1"/>
    <col min="263" max="264" width="18.6328125" style="5" customWidth="1"/>
    <col min="265" max="265" width="19.36328125" style="5" customWidth="1"/>
    <col min="266" max="266" width="4" style="5" customWidth="1"/>
    <col min="267" max="267" width="1.36328125" style="5" customWidth="1"/>
    <col min="268" max="508" width="11.453125" style="5"/>
    <col min="509" max="509" width="1.36328125" style="5" customWidth="1"/>
    <col min="510" max="510" width="3.6328125" style="5" customWidth="1"/>
    <col min="511" max="511" width="33" style="5" customWidth="1"/>
    <col min="512" max="512" width="17.54296875" style="5" customWidth="1"/>
    <col min="513" max="515" width="19.36328125" style="5" customWidth="1"/>
    <col min="516" max="516" width="19" style="5" customWidth="1"/>
    <col min="517" max="517" width="18.6328125" style="5" customWidth="1"/>
    <col min="518" max="518" width="19" style="5" customWidth="1"/>
    <col min="519" max="520" width="18.6328125" style="5" customWidth="1"/>
    <col min="521" max="521" width="19.36328125" style="5" customWidth="1"/>
    <col min="522" max="522" width="4" style="5" customWidth="1"/>
    <col min="523" max="523" width="1.36328125" style="5" customWidth="1"/>
    <col min="524" max="764" width="11.453125" style="5"/>
    <col min="765" max="765" width="1.36328125" style="5" customWidth="1"/>
    <col min="766" max="766" width="3.6328125" style="5" customWidth="1"/>
    <col min="767" max="767" width="33" style="5" customWidth="1"/>
    <col min="768" max="768" width="17.54296875" style="5" customWidth="1"/>
    <col min="769" max="771" width="19.36328125" style="5" customWidth="1"/>
    <col min="772" max="772" width="19" style="5" customWidth="1"/>
    <col min="773" max="773" width="18.6328125" style="5" customWidth="1"/>
    <col min="774" max="774" width="19" style="5" customWidth="1"/>
    <col min="775" max="776" width="18.6328125" style="5" customWidth="1"/>
    <col min="777" max="777" width="19.36328125" style="5" customWidth="1"/>
    <col min="778" max="778" width="4" style="5" customWidth="1"/>
    <col min="779" max="779" width="1.36328125" style="5" customWidth="1"/>
    <col min="780" max="1020" width="11.453125" style="5"/>
    <col min="1021" max="1021" width="1.36328125" style="5" customWidth="1"/>
    <col min="1022" max="1022" width="3.6328125" style="5" customWidth="1"/>
    <col min="1023" max="1023" width="33" style="5" customWidth="1"/>
    <col min="1024" max="1024" width="17.54296875" style="5" customWidth="1"/>
    <col min="1025" max="1027" width="19.36328125" style="5" customWidth="1"/>
    <col min="1028" max="1028" width="19" style="5" customWidth="1"/>
    <col min="1029" max="1029" width="18.6328125" style="5" customWidth="1"/>
    <col min="1030" max="1030" width="19" style="5" customWidth="1"/>
    <col min="1031" max="1032" width="18.6328125" style="5" customWidth="1"/>
    <col min="1033" max="1033" width="19.36328125" style="5" customWidth="1"/>
    <col min="1034" max="1034" width="4" style="5" customWidth="1"/>
    <col min="1035" max="1035" width="1.36328125" style="5" customWidth="1"/>
    <col min="1036" max="1276" width="11.453125" style="5"/>
    <col min="1277" max="1277" width="1.36328125" style="5" customWidth="1"/>
    <col min="1278" max="1278" width="3.6328125" style="5" customWidth="1"/>
    <col min="1279" max="1279" width="33" style="5" customWidth="1"/>
    <col min="1280" max="1280" width="17.54296875" style="5" customWidth="1"/>
    <col min="1281" max="1283" width="19.36328125" style="5" customWidth="1"/>
    <col min="1284" max="1284" width="19" style="5" customWidth="1"/>
    <col min="1285" max="1285" width="18.6328125" style="5" customWidth="1"/>
    <col min="1286" max="1286" width="19" style="5" customWidth="1"/>
    <col min="1287" max="1288" width="18.6328125" style="5" customWidth="1"/>
    <col min="1289" max="1289" width="19.36328125" style="5" customWidth="1"/>
    <col min="1290" max="1290" width="4" style="5" customWidth="1"/>
    <col min="1291" max="1291" width="1.36328125" style="5" customWidth="1"/>
    <col min="1292" max="1532" width="11.453125" style="5"/>
    <col min="1533" max="1533" width="1.36328125" style="5" customWidth="1"/>
    <col min="1534" max="1534" width="3.6328125" style="5" customWidth="1"/>
    <col min="1535" max="1535" width="33" style="5" customWidth="1"/>
    <col min="1536" max="1536" width="17.54296875" style="5" customWidth="1"/>
    <col min="1537" max="1539" width="19.36328125" style="5" customWidth="1"/>
    <col min="1540" max="1540" width="19" style="5" customWidth="1"/>
    <col min="1541" max="1541" width="18.6328125" style="5" customWidth="1"/>
    <col min="1542" max="1542" width="19" style="5" customWidth="1"/>
    <col min="1543" max="1544" width="18.6328125" style="5" customWidth="1"/>
    <col min="1545" max="1545" width="19.36328125" style="5" customWidth="1"/>
    <col min="1546" max="1546" width="4" style="5" customWidth="1"/>
    <col min="1547" max="1547" width="1.36328125" style="5" customWidth="1"/>
    <col min="1548" max="1788" width="11.453125" style="5"/>
    <col min="1789" max="1789" width="1.36328125" style="5" customWidth="1"/>
    <col min="1790" max="1790" width="3.6328125" style="5" customWidth="1"/>
    <col min="1791" max="1791" width="33" style="5" customWidth="1"/>
    <col min="1792" max="1792" width="17.54296875" style="5" customWidth="1"/>
    <col min="1793" max="1795" width="19.36328125" style="5" customWidth="1"/>
    <col min="1796" max="1796" width="19" style="5" customWidth="1"/>
    <col min="1797" max="1797" width="18.6328125" style="5" customWidth="1"/>
    <col min="1798" max="1798" width="19" style="5" customWidth="1"/>
    <col min="1799" max="1800" width="18.6328125" style="5" customWidth="1"/>
    <col min="1801" max="1801" width="19.36328125" style="5" customWidth="1"/>
    <col min="1802" max="1802" width="4" style="5" customWidth="1"/>
    <col min="1803" max="1803" width="1.36328125" style="5" customWidth="1"/>
    <col min="1804" max="2044" width="11.453125" style="5"/>
    <col min="2045" max="2045" width="1.36328125" style="5" customWidth="1"/>
    <col min="2046" max="2046" width="3.6328125" style="5" customWidth="1"/>
    <col min="2047" max="2047" width="33" style="5" customWidth="1"/>
    <col min="2048" max="2048" width="17.54296875" style="5" customWidth="1"/>
    <col min="2049" max="2051" width="19.36328125" style="5" customWidth="1"/>
    <col min="2052" max="2052" width="19" style="5" customWidth="1"/>
    <col min="2053" max="2053" width="18.6328125" style="5" customWidth="1"/>
    <col min="2054" max="2054" width="19" style="5" customWidth="1"/>
    <col min="2055" max="2056" width="18.6328125" style="5" customWidth="1"/>
    <col min="2057" max="2057" width="19.36328125" style="5" customWidth="1"/>
    <col min="2058" max="2058" width="4" style="5" customWidth="1"/>
    <col min="2059" max="2059" width="1.36328125" style="5" customWidth="1"/>
    <col min="2060" max="2300" width="11.453125" style="5"/>
    <col min="2301" max="2301" width="1.36328125" style="5" customWidth="1"/>
    <col min="2302" max="2302" width="3.6328125" style="5" customWidth="1"/>
    <col min="2303" max="2303" width="33" style="5" customWidth="1"/>
    <col min="2304" max="2304" width="17.54296875" style="5" customWidth="1"/>
    <col min="2305" max="2307" width="19.36328125" style="5" customWidth="1"/>
    <col min="2308" max="2308" width="19" style="5" customWidth="1"/>
    <col min="2309" max="2309" width="18.6328125" style="5" customWidth="1"/>
    <col min="2310" max="2310" width="19" style="5" customWidth="1"/>
    <col min="2311" max="2312" width="18.6328125" style="5" customWidth="1"/>
    <col min="2313" max="2313" width="19.36328125" style="5" customWidth="1"/>
    <col min="2314" max="2314" width="4" style="5" customWidth="1"/>
    <col min="2315" max="2315" width="1.36328125" style="5" customWidth="1"/>
    <col min="2316" max="2556" width="11.453125" style="5"/>
    <col min="2557" max="2557" width="1.36328125" style="5" customWidth="1"/>
    <col min="2558" max="2558" width="3.6328125" style="5" customWidth="1"/>
    <col min="2559" max="2559" width="33" style="5" customWidth="1"/>
    <col min="2560" max="2560" width="17.54296875" style="5" customWidth="1"/>
    <col min="2561" max="2563" width="19.36328125" style="5" customWidth="1"/>
    <col min="2564" max="2564" width="19" style="5" customWidth="1"/>
    <col min="2565" max="2565" width="18.6328125" style="5" customWidth="1"/>
    <col min="2566" max="2566" width="19" style="5" customWidth="1"/>
    <col min="2567" max="2568" width="18.6328125" style="5" customWidth="1"/>
    <col min="2569" max="2569" width="19.36328125" style="5" customWidth="1"/>
    <col min="2570" max="2570" width="4" style="5" customWidth="1"/>
    <col min="2571" max="2571" width="1.36328125" style="5" customWidth="1"/>
    <col min="2572" max="2812" width="11.453125" style="5"/>
    <col min="2813" max="2813" width="1.36328125" style="5" customWidth="1"/>
    <col min="2814" max="2814" width="3.6328125" style="5" customWidth="1"/>
    <col min="2815" max="2815" width="33" style="5" customWidth="1"/>
    <col min="2816" max="2816" width="17.54296875" style="5" customWidth="1"/>
    <col min="2817" max="2819" width="19.36328125" style="5" customWidth="1"/>
    <col min="2820" max="2820" width="19" style="5" customWidth="1"/>
    <col min="2821" max="2821" width="18.6328125" style="5" customWidth="1"/>
    <col min="2822" max="2822" width="19" style="5" customWidth="1"/>
    <col min="2823" max="2824" width="18.6328125" style="5" customWidth="1"/>
    <col min="2825" max="2825" width="19.36328125" style="5" customWidth="1"/>
    <col min="2826" max="2826" width="4" style="5" customWidth="1"/>
    <col min="2827" max="2827" width="1.36328125" style="5" customWidth="1"/>
    <col min="2828" max="3068" width="11.453125" style="5"/>
    <col min="3069" max="3069" width="1.36328125" style="5" customWidth="1"/>
    <col min="3070" max="3070" width="3.6328125" style="5" customWidth="1"/>
    <col min="3071" max="3071" width="33" style="5" customWidth="1"/>
    <col min="3072" max="3072" width="17.54296875" style="5" customWidth="1"/>
    <col min="3073" max="3075" width="19.36328125" style="5" customWidth="1"/>
    <col min="3076" max="3076" width="19" style="5" customWidth="1"/>
    <col min="3077" max="3077" width="18.6328125" style="5" customWidth="1"/>
    <col min="3078" max="3078" width="19" style="5" customWidth="1"/>
    <col min="3079" max="3080" width="18.6328125" style="5" customWidth="1"/>
    <col min="3081" max="3081" width="19.36328125" style="5" customWidth="1"/>
    <col min="3082" max="3082" width="4" style="5" customWidth="1"/>
    <col min="3083" max="3083" width="1.36328125" style="5" customWidth="1"/>
    <col min="3084" max="3324" width="11.453125" style="5"/>
    <col min="3325" max="3325" width="1.36328125" style="5" customWidth="1"/>
    <col min="3326" max="3326" width="3.6328125" style="5" customWidth="1"/>
    <col min="3327" max="3327" width="33" style="5" customWidth="1"/>
    <col min="3328" max="3328" width="17.54296875" style="5" customWidth="1"/>
    <col min="3329" max="3331" width="19.36328125" style="5" customWidth="1"/>
    <col min="3332" max="3332" width="19" style="5" customWidth="1"/>
    <col min="3333" max="3333" width="18.6328125" style="5" customWidth="1"/>
    <col min="3334" max="3334" width="19" style="5" customWidth="1"/>
    <col min="3335" max="3336" width="18.6328125" style="5" customWidth="1"/>
    <col min="3337" max="3337" width="19.36328125" style="5" customWidth="1"/>
    <col min="3338" max="3338" width="4" style="5" customWidth="1"/>
    <col min="3339" max="3339" width="1.36328125" style="5" customWidth="1"/>
    <col min="3340" max="3580" width="11.453125" style="5"/>
    <col min="3581" max="3581" width="1.36328125" style="5" customWidth="1"/>
    <col min="3582" max="3582" width="3.6328125" style="5" customWidth="1"/>
    <col min="3583" max="3583" width="33" style="5" customWidth="1"/>
    <col min="3584" max="3584" width="17.54296875" style="5" customWidth="1"/>
    <col min="3585" max="3587" width="19.36328125" style="5" customWidth="1"/>
    <col min="3588" max="3588" width="19" style="5" customWidth="1"/>
    <col min="3589" max="3589" width="18.6328125" style="5" customWidth="1"/>
    <col min="3590" max="3590" width="19" style="5" customWidth="1"/>
    <col min="3591" max="3592" width="18.6328125" style="5" customWidth="1"/>
    <col min="3593" max="3593" width="19.36328125" style="5" customWidth="1"/>
    <col min="3594" max="3594" width="4" style="5" customWidth="1"/>
    <col min="3595" max="3595" width="1.36328125" style="5" customWidth="1"/>
    <col min="3596" max="3836" width="11.453125" style="5"/>
    <col min="3837" max="3837" width="1.36328125" style="5" customWidth="1"/>
    <col min="3838" max="3838" width="3.6328125" style="5" customWidth="1"/>
    <col min="3839" max="3839" width="33" style="5" customWidth="1"/>
    <col min="3840" max="3840" width="17.54296875" style="5" customWidth="1"/>
    <col min="3841" max="3843" width="19.36328125" style="5" customWidth="1"/>
    <col min="3844" max="3844" width="19" style="5" customWidth="1"/>
    <col min="3845" max="3845" width="18.6328125" style="5" customWidth="1"/>
    <col min="3846" max="3846" width="19" style="5" customWidth="1"/>
    <col min="3847" max="3848" width="18.6328125" style="5" customWidth="1"/>
    <col min="3849" max="3849" width="19.36328125" style="5" customWidth="1"/>
    <col min="3850" max="3850" width="4" style="5" customWidth="1"/>
    <col min="3851" max="3851" width="1.36328125" style="5" customWidth="1"/>
    <col min="3852" max="4092" width="11.453125" style="5"/>
    <col min="4093" max="4093" width="1.36328125" style="5" customWidth="1"/>
    <col min="4094" max="4094" width="3.6328125" style="5" customWidth="1"/>
    <col min="4095" max="4095" width="33" style="5" customWidth="1"/>
    <col min="4096" max="4096" width="17.54296875" style="5" customWidth="1"/>
    <col min="4097" max="4099" width="19.36328125" style="5" customWidth="1"/>
    <col min="4100" max="4100" width="19" style="5" customWidth="1"/>
    <col min="4101" max="4101" width="18.6328125" style="5" customWidth="1"/>
    <col min="4102" max="4102" width="19" style="5" customWidth="1"/>
    <col min="4103" max="4104" width="18.6328125" style="5" customWidth="1"/>
    <col min="4105" max="4105" width="19.36328125" style="5" customWidth="1"/>
    <col min="4106" max="4106" width="4" style="5" customWidth="1"/>
    <col min="4107" max="4107" width="1.36328125" style="5" customWidth="1"/>
    <col min="4108" max="4348" width="11.453125" style="5"/>
    <col min="4349" max="4349" width="1.36328125" style="5" customWidth="1"/>
    <col min="4350" max="4350" width="3.6328125" style="5" customWidth="1"/>
    <col min="4351" max="4351" width="33" style="5" customWidth="1"/>
    <col min="4352" max="4352" width="17.54296875" style="5" customWidth="1"/>
    <col min="4353" max="4355" width="19.36328125" style="5" customWidth="1"/>
    <col min="4356" max="4356" width="19" style="5" customWidth="1"/>
    <col min="4357" max="4357" width="18.6328125" style="5" customWidth="1"/>
    <col min="4358" max="4358" width="19" style="5" customWidth="1"/>
    <col min="4359" max="4360" width="18.6328125" style="5" customWidth="1"/>
    <col min="4361" max="4361" width="19.36328125" style="5" customWidth="1"/>
    <col min="4362" max="4362" width="4" style="5" customWidth="1"/>
    <col min="4363" max="4363" width="1.36328125" style="5" customWidth="1"/>
    <col min="4364" max="4604" width="11.453125" style="5"/>
    <col min="4605" max="4605" width="1.36328125" style="5" customWidth="1"/>
    <col min="4606" max="4606" width="3.6328125" style="5" customWidth="1"/>
    <col min="4607" max="4607" width="33" style="5" customWidth="1"/>
    <col min="4608" max="4608" width="17.54296875" style="5" customWidth="1"/>
    <col min="4609" max="4611" width="19.36328125" style="5" customWidth="1"/>
    <col min="4612" max="4612" width="19" style="5" customWidth="1"/>
    <col min="4613" max="4613" width="18.6328125" style="5" customWidth="1"/>
    <col min="4614" max="4614" width="19" style="5" customWidth="1"/>
    <col min="4615" max="4616" width="18.6328125" style="5" customWidth="1"/>
    <col min="4617" max="4617" width="19.36328125" style="5" customWidth="1"/>
    <col min="4618" max="4618" width="4" style="5" customWidth="1"/>
    <col min="4619" max="4619" width="1.36328125" style="5" customWidth="1"/>
    <col min="4620" max="4860" width="11.453125" style="5"/>
    <col min="4861" max="4861" width="1.36328125" style="5" customWidth="1"/>
    <col min="4862" max="4862" width="3.6328125" style="5" customWidth="1"/>
    <col min="4863" max="4863" width="33" style="5" customWidth="1"/>
    <col min="4864" max="4864" width="17.54296875" style="5" customWidth="1"/>
    <col min="4865" max="4867" width="19.36328125" style="5" customWidth="1"/>
    <col min="4868" max="4868" width="19" style="5" customWidth="1"/>
    <col min="4869" max="4869" width="18.6328125" style="5" customWidth="1"/>
    <col min="4870" max="4870" width="19" style="5" customWidth="1"/>
    <col min="4871" max="4872" width="18.6328125" style="5" customWidth="1"/>
    <col min="4873" max="4873" width="19.36328125" style="5" customWidth="1"/>
    <col min="4874" max="4874" width="4" style="5" customWidth="1"/>
    <col min="4875" max="4875" width="1.36328125" style="5" customWidth="1"/>
    <col min="4876" max="5116" width="11.453125" style="5"/>
    <col min="5117" max="5117" width="1.36328125" style="5" customWidth="1"/>
    <col min="5118" max="5118" width="3.6328125" style="5" customWidth="1"/>
    <col min="5119" max="5119" width="33" style="5" customWidth="1"/>
    <col min="5120" max="5120" width="17.54296875" style="5" customWidth="1"/>
    <col min="5121" max="5123" width="19.36328125" style="5" customWidth="1"/>
    <col min="5124" max="5124" width="19" style="5" customWidth="1"/>
    <col min="5125" max="5125" width="18.6328125" style="5" customWidth="1"/>
    <col min="5126" max="5126" width="19" style="5" customWidth="1"/>
    <col min="5127" max="5128" width="18.6328125" style="5" customWidth="1"/>
    <col min="5129" max="5129" width="19.36328125" style="5" customWidth="1"/>
    <col min="5130" max="5130" width="4" style="5" customWidth="1"/>
    <col min="5131" max="5131" width="1.36328125" style="5" customWidth="1"/>
    <col min="5132" max="5372" width="11.453125" style="5"/>
    <col min="5373" max="5373" width="1.36328125" style="5" customWidth="1"/>
    <col min="5374" max="5374" width="3.6328125" style="5" customWidth="1"/>
    <col min="5375" max="5375" width="33" style="5" customWidth="1"/>
    <col min="5376" max="5376" width="17.54296875" style="5" customWidth="1"/>
    <col min="5377" max="5379" width="19.36328125" style="5" customWidth="1"/>
    <col min="5380" max="5380" width="19" style="5" customWidth="1"/>
    <col min="5381" max="5381" width="18.6328125" style="5" customWidth="1"/>
    <col min="5382" max="5382" width="19" style="5" customWidth="1"/>
    <col min="5383" max="5384" width="18.6328125" style="5" customWidth="1"/>
    <col min="5385" max="5385" width="19.36328125" style="5" customWidth="1"/>
    <col min="5386" max="5386" width="4" style="5" customWidth="1"/>
    <col min="5387" max="5387" width="1.36328125" style="5" customWidth="1"/>
    <col min="5388" max="5628" width="11.453125" style="5"/>
    <col min="5629" max="5629" width="1.36328125" style="5" customWidth="1"/>
    <col min="5630" max="5630" width="3.6328125" style="5" customWidth="1"/>
    <col min="5631" max="5631" width="33" style="5" customWidth="1"/>
    <col min="5632" max="5632" width="17.54296875" style="5" customWidth="1"/>
    <col min="5633" max="5635" width="19.36328125" style="5" customWidth="1"/>
    <col min="5636" max="5636" width="19" style="5" customWidth="1"/>
    <col min="5637" max="5637" width="18.6328125" style="5" customWidth="1"/>
    <col min="5638" max="5638" width="19" style="5" customWidth="1"/>
    <col min="5639" max="5640" width="18.6328125" style="5" customWidth="1"/>
    <col min="5641" max="5641" width="19.36328125" style="5" customWidth="1"/>
    <col min="5642" max="5642" width="4" style="5" customWidth="1"/>
    <col min="5643" max="5643" width="1.36328125" style="5" customWidth="1"/>
    <col min="5644" max="5884" width="11.453125" style="5"/>
    <col min="5885" max="5885" width="1.36328125" style="5" customWidth="1"/>
    <col min="5886" max="5886" width="3.6328125" style="5" customWidth="1"/>
    <col min="5887" max="5887" width="33" style="5" customWidth="1"/>
    <col min="5888" max="5888" width="17.54296875" style="5" customWidth="1"/>
    <col min="5889" max="5891" width="19.36328125" style="5" customWidth="1"/>
    <col min="5892" max="5892" width="19" style="5" customWidth="1"/>
    <col min="5893" max="5893" width="18.6328125" style="5" customWidth="1"/>
    <col min="5894" max="5894" width="19" style="5" customWidth="1"/>
    <col min="5895" max="5896" width="18.6328125" style="5" customWidth="1"/>
    <col min="5897" max="5897" width="19.36328125" style="5" customWidth="1"/>
    <col min="5898" max="5898" width="4" style="5" customWidth="1"/>
    <col min="5899" max="5899" width="1.36328125" style="5" customWidth="1"/>
    <col min="5900" max="6140" width="11.453125" style="5"/>
    <col min="6141" max="6141" width="1.36328125" style="5" customWidth="1"/>
    <col min="6142" max="6142" width="3.6328125" style="5" customWidth="1"/>
    <col min="6143" max="6143" width="33" style="5" customWidth="1"/>
    <col min="6144" max="6144" width="17.54296875" style="5" customWidth="1"/>
    <col min="6145" max="6147" width="19.36328125" style="5" customWidth="1"/>
    <col min="6148" max="6148" width="19" style="5" customWidth="1"/>
    <col min="6149" max="6149" width="18.6328125" style="5" customWidth="1"/>
    <col min="6150" max="6150" width="19" style="5" customWidth="1"/>
    <col min="6151" max="6152" width="18.6328125" style="5" customWidth="1"/>
    <col min="6153" max="6153" width="19.36328125" style="5" customWidth="1"/>
    <col min="6154" max="6154" width="4" style="5" customWidth="1"/>
    <col min="6155" max="6155" width="1.36328125" style="5" customWidth="1"/>
    <col min="6156" max="6396" width="11.453125" style="5"/>
    <col min="6397" max="6397" width="1.36328125" style="5" customWidth="1"/>
    <col min="6398" max="6398" width="3.6328125" style="5" customWidth="1"/>
    <col min="6399" max="6399" width="33" style="5" customWidth="1"/>
    <col min="6400" max="6400" width="17.54296875" style="5" customWidth="1"/>
    <col min="6401" max="6403" width="19.36328125" style="5" customWidth="1"/>
    <col min="6404" max="6404" width="19" style="5" customWidth="1"/>
    <col min="6405" max="6405" width="18.6328125" style="5" customWidth="1"/>
    <col min="6406" max="6406" width="19" style="5" customWidth="1"/>
    <col min="6407" max="6408" width="18.6328125" style="5" customWidth="1"/>
    <col min="6409" max="6409" width="19.36328125" style="5" customWidth="1"/>
    <col min="6410" max="6410" width="4" style="5" customWidth="1"/>
    <col min="6411" max="6411" width="1.36328125" style="5" customWidth="1"/>
    <col min="6412" max="6652" width="11.453125" style="5"/>
    <col min="6653" max="6653" width="1.36328125" style="5" customWidth="1"/>
    <col min="6654" max="6654" width="3.6328125" style="5" customWidth="1"/>
    <col min="6655" max="6655" width="33" style="5" customWidth="1"/>
    <col min="6656" max="6656" width="17.54296875" style="5" customWidth="1"/>
    <col min="6657" max="6659" width="19.36328125" style="5" customWidth="1"/>
    <col min="6660" max="6660" width="19" style="5" customWidth="1"/>
    <col min="6661" max="6661" width="18.6328125" style="5" customWidth="1"/>
    <col min="6662" max="6662" width="19" style="5" customWidth="1"/>
    <col min="6663" max="6664" width="18.6328125" style="5" customWidth="1"/>
    <col min="6665" max="6665" width="19.36328125" style="5" customWidth="1"/>
    <col min="6666" max="6666" width="4" style="5" customWidth="1"/>
    <col min="6667" max="6667" width="1.36328125" style="5" customWidth="1"/>
    <col min="6668" max="6908" width="11.453125" style="5"/>
    <col min="6909" max="6909" width="1.36328125" style="5" customWidth="1"/>
    <col min="6910" max="6910" width="3.6328125" style="5" customWidth="1"/>
    <col min="6911" max="6911" width="33" style="5" customWidth="1"/>
    <col min="6912" max="6912" width="17.54296875" style="5" customWidth="1"/>
    <col min="6913" max="6915" width="19.36328125" style="5" customWidth="1"/>
    <col min="6916" max="6916" width="19" style="5" customWidth="1"/>
    <col min="6917" max="6917" width="18.6328125" style="5" customWidth="1"/>
    <col min="6918" max="6918" width="19" style="5" customWidth="1"/>
    <col min="6919" max="6920" width="18.6328125" style="5" customWidth="1"/>
    <col min="6921" max="6921" width="19.36328125" style="5" customWidth="1"/>
    <col min="6922" max="6922" width="4" style="5" customWidth="1"/>
    <col min="6923" max="6923" width="1.36328125" style="5" customWidth="1"/>
    <col min="6924" max="7164" width="11.453125" style="5"/>
    <col min="7165" max="7165" width="1.36328125" style="5" customWidth="1"/>
    <col min="7166" max="7166" width="3.6328125" style="5" customWidth="1"/>
    <col min="7167" max="7167" width="33" style="5" customWidth="1"/>
    <col min="7168" max="7168" width="17.54296875" style="5" customWidth="1"/>
    <col min="7169" max="7171" width="19.36328125" style="5" customWidth="1"/>
    <col min="7172" max="7172" width="19" style="5" customWidth="1"/>
    <col min="7173" max="7173" width="18.6328125" style="5" customWidth="1"/>
    <col min="7174" max="7174" width="19" style="5" customWidth="1"/>
    <col min="7175" max="7176" width="18.6328125" style="5" customWidth="1"/>
    <col min="7177" max="7177" width="19.36328125" style="5" customWidth="1"/>
    <col min="7178" max="7178" width="4" style="5" customWidth="1"/>
    <col min="7179" max="7179" width="1.36328125" style="5" customWidth="1"/>
    <col min="7180" max="7420" width="11.453125" style="5"/>
    <col min="7421" max="7421" width="1.36328125" style="5" customWidth="1"/>
    <col min="7422" max="7422" width="3.6328125" style="5" customWidth="1"/>
    <col min="7423" max="7423" width="33" style="5" customWidth="1"/>
    <col min="7424" max="7424" width="17.54296875" style="5" customWidth="1"/>
    <col min="7425" max="7427" width="19.36328125" style="5" customWidth="1"/>
    <col min="7428" max="7428" width="19" style="5" customWidth="1"/>
    <col min="7429" max="7429" width="18.6328125" style="5" customWidth="1"/>
    <col min="7430" max="7430" width="19" style="5" customWidth="1"/>
    <col min="7431" max="7432" width="18.6328125" style="5" customWidth="1"/>
    <col min="7433" max="7433" width="19.36328125" style="5" customWidth="1"/>
    <col min="7434" max="7434" width="4" style="5" customWidth="1"/>
    <col min="7435" max="7435" width="1.36328125" style="5" customWidth="1"/>
    <col min="7436" max="7676" width="11.453125" style="5"/>
    <col min="7677" max="7677" width="1.36328125" style="5" customWidth="1"/>
    <col min="7678" max="7678" width="3.6328125" style="5" customWidth="1"/>
    <col min="7679" max="7679" width="33" style="5" customWidth="1"/>
    <col min="7680" max="7680" width="17.54296875" style="5" customWidth="1"/>
    <col min="7681" max="7683" width="19.36328125" style="5" customWidth="1"/>
    <col min="7684" max="7684" width="19" style="5" customWidth="1"/>
    <col min="7685" max="7685" width="18.6328125" style="5" customWidth="1"/>
    <col min="7686" max="7686" width="19" style="5" customWidth="1"/>
    <col min="7687" max="7688" width="18.6328125" style="5" customWidth="1"/>
    <col min="7689" max="7689" width="19.36328125" style="5" customWidth="1"/>
    <col min="7690" max="7690" width="4" style="5" customWidth="1"/>
    <col min="7691" max="7691" width="1.36328125" style="5" customWidth="1"/>
    <col min="7692" max="7932" width="11.453125" style="5"/>
    <col min="7933" max="7933" width="1.36328125" style="5" customWidth="1"/>
    <col min="7934" max="7934" width="3.6328125" style="5" customWidth="1"/>
    <col min="7935" max="7935" width="33" style="5" customWidth="1"/>
    <col min="7936" max="7936" width="17.54296875" style="5" customWidth="1"/>
    <col min="7937" max="7939" width="19.36328125" style="5" customWidth="1"/>
    <col min="7940" max="7940" width="19" style="5" customWidth="1"/>
    <col min="7941" max="7941" width="18.6328125" style="5" customWidth="1"/>
    <col min="7942" max="7942" width="19" style="5" customWidth="1"/>
    <col min="7943" max="7944" width="18.6328125" style="5" customWidth="1"/>
    <col min="7945" max="7945" width="19.36328125" style="5" customWidth="1"/>
    <col min="7946" max="7946" width="4" style="5" customWidth="1"/>
    <col min="7947" max="7947" width="1.36328125" style="5" customWidth="1"/>
    <col min="7948" max="8188" width="11.453125" style="5"/>
    <col min="8189" max="8189" width="1.36328125" style="5" customWidth="1"/>
    <col min="8190" max="8190" width="3.6328125" style="5" customWidth="1"/>
    <col min="8191" max="8191" width="33" style="5" customWidth="1"/>
    <col min="8192" max="8192" width="17.54296875" style="5" customWidth="1"/>
    <col min="8193" max="8195" width="19.36328125" style="5" customWidth="1"/>
    <col min="8196" max="8196" width="19" style="5" customWidth="1"/>
    <col min="8197" max="8197" width="18.6328125" style="5" customWidth="1"/>
    <col min="8198" max="8198" width="19" style="5" customWidth="1"/>
    <col min="8199" max="8200" width="18.6328125" style="5" customWidth="1"/>
    <col min="8201" max="8201" width="19.36328125" style="5" customWidth="1"/>
    <col min="8202" max="8202" width="4" style="5" customWidth="1"/>
    <col min="8203" max="8203" width="1.36328125" style="5" customWidth="1"/>
    <col min="8204" max="8444" width="11.453125" style="5"/>
    <col min="8445" max="8445" width="1.36328125" style="5" customWidth="1"/>
    <col min="8446" max="8446" width="3.6328125" style="5" customWidth="1"/>
    <col min="8447" max="8447" width="33" style="5" customWidth="1"/>
    <col min="8448" max="8448" width="17.54296875" style="5" customWidth="1"/>
    <col min="8449" max="8451" width="19.36328125" style="5" customWidth="1"/>
    <col min="8452" max="8452" width="19" style="5" customWidth="1"/>
    <col min="8453" max="8453" width="18.6328125" style="5" customWidth="1"/>
    <col min="8454" max="8454" width="19" style="5" customWidth="1"/>
    <col min="8455" max="8456" width="18.6328125" style="5" customWidth="1"/>
    <col min="8457" max="8457" width="19.36328125" style="5" customWidth="1"/>
    <col min="8458" max="8458" width="4" style="5" customWidth="1"/>
    <col min="8459" max="8459" width="1.36328125" style="5" customWidth="1"/>
    <col min="8460" max="8700" width="11.453125" style="5"/>
    <col min="8701" max="8701" width="1.36328125" style="5" customWidth="1"/>
    <col min="8702" max="8702" width="3.6328125" style="5" customWidth="1"/>
    <col min="8703" max="8703" width="33" style="5" customWidth="1"/>
    <col min="8704" max="8704" width="17.54296875" style="5" customWidth="1"/>
    <col min="8705" max="8707" width="19.36328125" style="5" customWidth="1"/>
    <col min="8708" max="8708" width="19" style="5" customWidth="1"/>
    <col min="8709" max="8709" width="18.6328125" style="5" customWidth="1"/>
    <col min="8710" max="8710" width="19" style="5" customWidth="1"/>
    <col min="8711" max="8712" width="18.6328125" style="5" customWidth="1"/>
    <col min="8713" max="8713" width="19.36328125" style="5" customWidth="1"/>
    <col min="8714" max="8714" width="4" style="5" customWidth="1"/>
    <col min="8715" max="8715" width="1.36328125" style="5" customWidth="1"/>
    <col min="8716" max="8956" width="11.453125" style="5"/>
    <col min="8957" max="8957" width="1.36328125" style="5" customWidth="1"/>
    <col min="8958" max="8958" width="3.6328125" style="5" customWidth="1"/>
    <col min="8959" max="8959" width="33" style="5" customWidth="1"/>
    <col min="8960" max="8960" width="17.54296875" style="5" customWidth="1"/>
    <col min="8961" max="8963" width="19.36328125" style="5" customWidth="1"/>
    <col min="8964" max="8964" width="19" style="5" customWidth="1"/>
    <col min="8965" max="8965" width="18.6328125" style="5" customWidth="1"/>
    <col min="8966" max="8966" width="19" style="5" customWidth="1"/>
    <col min="8967" max="8968" width="18.6328125" style="5" customWidth="1"/>
    <col min="8969" max="8969" width="19.36328125" style="5" customWidth="1"/>
    <col min="8970" max="8970" width="4" style="5" customWidth="1"/>
    <col min="8971" max="8971" width="1.36328125" style="5" customWidth="1"/>
    <col min="8972" max="9212" width="11.453125" style="5"/>
    <col min="9213" max="9213" width="1.36328125" style="5" customWidth="1"/>
    <col min="9214" max="9214" width="3.6328125" style="5" customWidth="1"/>
    <col min="9215" max="9215" width="33" style="5" customWidth="1"/>
    <col min="9216" max="9216" width="17.54296875" style="5" customWidth="1"/>
    <col min="9217" max="9219" width="19.36328125" style="5" customWidth="1"/>
    <col min="9220" max="9220" width="19" style="5" customWidth="1"/>
    <col min="9221" max="9221" width="18.6328125" style="5" customWidth="1"/>
    <col min="9222" max="9222" width="19" style="5" customWidth="1"/>
    <col min="9223" max="9224" width="18.6328125" style="5" customWidth="1"/>
    <col min="9225" max="9225" width="19.36328125" style="5" customWidth="1"/>
    <col min="9226" max="9226" width="4" style="5" customWidth="1"/>
    <col min="9227" max="9227" width="1.36328125" style="5" customWidth="1"/>
    <col min="9228" max="9468" width="11.453125" style="5"/>
    <col min="9469" max="9469" width="1.36328125" style="5" customWidth="1"/>
    <col min="9470" max="9470" width="3.6328125" style="5" customWidth="1"/>
    <col min="9471" max="9471" width="33" style="5" customWidth="1"/>
    <col min="9472" max="9472" width="17.54296875" style="5" customWidth="1"/>
    <col min="9473" max="9475" width="19.36328125" style="5" customWidth="1"/>
    <col min="9476" max="9476" width="19" style="5" customWidth="1"/>
    <col min="9477" max="9477" width="18.6328125" style="5" customWidth="1"/>
    <col min="9478" max="9478" width="19" style="5" customWidth="1"/>
    <col min="9479" max="9480" width="18.6328125" style="5" customWidth="1"/>
    <col min="9481" max="9481" width="19.36328125" style="5" customWidth="1"/>
    <col min="9482" max="9482" width="4" style="5" customWidth="1"/>
    <col min="9483" max="9483" width="1.36328125" style="5" customWidth="1"/>
    <col min="9484" max="9724" width="11.453125" style="5"/>
    <col min="9725" max="9725" width="1.36328125" style="5" customWidth="1"/>
    <col min="9726" max="9726" width="3.6328125" style="5" customWidth="1"/>
    <col min="9727" max="9727" width="33" style="5" customWidth="1"/>
    <col min="9728" max="9728" width="17.54296875" style="5" customWidth="1"/>
    <col min="9729" max="9731" width="19.36328125" style="5" customWidth="1"/>
    <col min="9732" max="9732" width="19" style="5" customWidth="1"/>
    <col min="9733" max="9733" width="18.6328125" style="5" customWidth="1"/>
    <col min="9734" max="9734" width="19" style="5" customWidth="1"/>
    <col min="9735" max="9736" width="18.6328125" style="5" customWidth="1"/>
    <col min="9737" max="9737" width="19.36328125" style="5" customWidth="1"/>
    <col min="9738" max="9738" width="4" style="5" customWidth="1"/>
    <col min="9739" max="9739" width="1.36328125" style="5" customWidth="1"/>
    <col min="9740" max="9980" width="11.453125" style="5"/>
    <col min="9981" max="9981" width="1.36328125" style="5" customWidth="1"/>
    <col min="9982" max="9982" width="3.6328125" style="5" customWidth="1"/>
    <col min="9983" max="9983" width="33" style="5" customWidth="1"/>
    <col min="9984" max="9984" width="17.54296875" style="5" customWidth="1"/>
    <col min="9985" max="9987" width="19.36328125" style="5" customWidth="1"/>
    <col min="9988" max="9988" width="19" style="5" customWidth="1"/>
    <col min="9989" max="9989" width="18.6328125" style="5" customWidth="1"/>
    <col min="9990" max="9990" width="19" style="5" customWidth="1"/>
    <col min="9991" max="9992" width="18.6328125" style="5" customWidth="1"/>
    <col min="9993" max="9993" width="19.36328125" style="5" customWidth="1"/>
    <col min="9994" max="9994" width="4" style="5" customWidth="1"/>
    <col min="9995" max="9995" width="1.36328125" style="5" customWidth="1"/>
    <col min="9996" max="10236" width="11.453125" style="5"/>
    <col min="10237" max="10237" width="1.36328125" style="5" customWidth="1"/>
    <col min="10238" max="10238" width="3.6328125" style="5" customWidth="1"/>
    <col min="10239" max="10239" width="33" style="5" customWidth="1"/>
    <col min="10240" max="10240" width="17.54296875" style="5" customWidth="1"/>
    <col min="10241" max="10243" width="19.36328125" style="5" customWidth="1"/>
    <col min="10244" max="10244" width="19" style="5" customWidth="1"/>
    <col min="10245" max="10245" width="18.6328125" style="5" customWidth="1"/>
    <col min="10246" max="10246" width="19" style="5" customWidth="1"/>
    <col min="10247" max="10248" width="18.6328125" style="5" customWidth="1"/>
    <col min="10249" max="10249" width="19.36328125" style="5" customWidth="1"/>
    <col min="10250" max="10250" width="4" style="5" customWidth="1"/>
    <col min="10251" max="10251" width="1.36328125" style="5" customWidth="1"/>
    <col min="10252" max="10492" width="11.453125" style="5"/>
    <col min="10493" max="10493" width="1.36328125" style="5" customWidth="1"/>
    <col min="10494" max="10494" width="3.6328125" style="5" customWidth="1"/>
    <col min="10495" max="10495" width="33" style="5" customWidth="1"/>
    <col min="10496" max="10496" width="17.54296875" style="5" customWidth="1"/>
    <col min="10497" max="10499" width="19.36328125" style="5" customWidth="1"/>
    <col min="10500" max="10500" width="19" style="5" customWidth="1"/>
    <col min="10501" max="10501" width="18.6328125" style="5" customWidth="1"/>
    <col min="10502" max="10502" width="19" style="5" customWidth="1"/>
    <col min="10503" max="10504" width="18.6328125" style="5" customWidth="1"/>
    <col min="10505" max="10505" width="19.36328125" style="5" customWidth="1"/>
    <col min="10506" max="10506" width="4" style="5" customWidth="1"/>
    <col min="10507" max="10507" width="1.36328125" style="5" customWidth="1"/>
    <col min="10508" max="10748" width="11.453125" style="5"/>
    <col min="10749" max="10749" width="1.36328125" style="5" customWidth="1"/>
    <col min="10750" max="10750" width="3.6328125" style="5" customWidth="1"/>
    <col min="10751" max="10751" width="33" style="5" customWidth="1"/>
    <col min="10752" max="10752" width="17.54296875" style="5" customWidth="1"/>
    <col min="10753" max="10755" width="19.36328125" style="5" customWidth="1"/>
    <col min="10756" max="10756" width="19" style="5" customWidth="1"/>
    <col min="10757" max="10757" width="18.6328125" style="5" customWidth="1"/>
    <col min="10758" max="10758" width="19" style="5" customWidth="1"/>
    <col min="10759" max="10760" width="18.6328125" style="5" customWidth="1"/>
    <col min="10761" max="10761" width="19.36328125" style="5" customWidth="1"/>
    <col min="10762" max="10762" width="4" style="5" customWidth="1"/>
    <col min="10763" max="10763" width="1.36328125" style="5" customWidth="1"/>
    <col min="10764" max="11004" width="11.453125" style="5"/>
    <col min="11005" max="11005" width="1.36328125" style="5" customWidth="1"/>
    <col min="11006" max="11006" width="3.6328125" style="5" customWidth="1"/>
    <col min="11007" max="11007" width="33" style="5" customWidth="1"/>
    <col min="11008" max="11008" width="17.54296875" style="5" customWidth="1"/>
    <col min="11009" max="11011" width="19.36328125" style="5" customWidth="1"/>
    <col min="11012" max="11012" width="19" style="5" customWidth="1"/>
    <col min="11013" max="11013" width="18.6328125" style="5" customWidth="1"/>
    <col min="11014" max="11014" width="19" style="5" customWidth="1"/>
    <col min="11015" max="11016" width="18.6328125" style="5" customWidth="1"/>
    <col min="11017" max="11017" width="19.36328125" style="5" customWidth="1"/>
    <col min="11018" max="11018" width="4" style="5" customWidth="1"/>
    <col min="11019" max="11019" width="1.36328125" style="5" customWidth="1"/>
    <col min="11020" max="11260" width="11.453125" style="5"/>
    <col min="11261" max="11261" width="1.36328125" style="5" customWidth="1"/>
    <col min="11262" max="11262" width="3.6328125" style="5" customWidth="1"/>
    <col min="11263" max="11263" width="33" style="5" customWidth="1"/>
    <col min="11264" max="11264" width="17.54296875" style="5" customWidth="1"/>
    <col min="11265" max="11267" width="19.36328125" style="5" customWidth="1"/>
    <col min="11268" max="11268" width="19" style="5" customWidth="1"/>
    <col min="11269" max="11269" width="18.6328125" style="5" customWidth="1"/>
    <col min="11270" max="11270" width="19" style="5" customWidth="1"/>
    <col min="11271" max="11272" width="18.6328125" style="5" customWidth="1"/>
    <col min="11273" max="11273" width="19.36328125" style="5" customWidth="1"/>
    <col min="11274" max="11274" width="4" style="5" customWidth="1"/>
    <col min="11275" max="11275" width="1.36328125" style="5" customWidth="1"/>
    <col min="11276" max="11516" width="11.453125" style="5"/>
    <col min="11517" max="11517" width="1.36328125" style="5" customWidth="1"/>
    <col min="11518" max="11518" width="3.6328125" style="5" customWidth="1"/>
    <col min="11519" max="11519" width="33" style="5" customWidth="1"/>
    <col min="11520" max="11520" width="17.54296875" style="5" customWidth="1"/>
    <col min="11521" max="11523" width="19.36328125" style="5" customWidth="1"/>
    <col min="11524" max="11524" width="19" style="5" customWidth="1"/>
    <col min="11525" max="11525" width="18.6328125" style="5" customWidth="1"/>
    <col min="11526" max="11526" width="19" style="5" customWidth="1"/>
    <col min="11527" max="11528" width="18.6328125" style="5" customWidth="1"/>
    <col min="11529" max="11529" width="19.36328125" style="5" customWidth="1"/>
    <col min="11530" max="11530" width="4" style="5" customWidth="1"/>
    <col min="11531" max="11531" width="1.36328125" style="5" customWidth="1"/>
    <col min="11532" max="11772" width="11.453125" style="5"/>
    <col min="11773" max="11773" width="1.36328125" style="5" customWidth="1"/>
    <col min="11774" max="11774" width="3.6328125" style="5" customWidth="1"/>
    <col min="11775" max="11775" width="33" style="5" customWidth="1"/>
    <col min="11776" max="11776" width="17.54296875" style="5" customWidth="1"/>
    <col min="11777" max="11779" width="19.36328125" style="5" customWidth="1"/>
    <col min="11780" max="11780" width="19" style="5" customWidth="1"/>
    <col min="11781" max="11781" width="18.6328125" style="5" customWidth="1"/>
    <col min="11782" max="11782" width="19" style="5" customWidth="1"/>
    <col min="11783" max="11784" width="18.6328125" style="5" customWidth="1"/>
    <col min="11785" max="11785" width="19.36328125" style="5" customWidth="1"/>
    <col min="11786" max="11786" width="4" style="5" customWidth="1"/>
    <col min="11787" max="11787" width="1.36328125" style="5" customWidth="1"/>
    <col min="11788" max="12028" width="11.453125" style="5"/>
    <col min="12029" max="12029" width="1.36328125" style="5" customWidth="1"/>
    <col min="12030" max="12030" width="3.6328125" style="5" customWidth="1"/>
    <col min="12031" max="12031" width="33" style="5" customWidth="1"/>
    <col min="12032" max="12032" width="17.54296875" style="5" customWidth="1"/>
    <col min="12033" max="12035" width="19.36328125" style="5" customWidth="1"/>
    <col min="12036" max="12036" width="19" style="5" customWidth="1"/>
    <col min="12037" max="12037" width="18.6328125" style="5" customWidth="1"/>
    <col min="12038" max="12038" width="19" style="5" customWidth="1"/>
    <col min="12039" max="12040" width="18.6328125" style="5" customWidth="1"/>
    <col min="12041" max="12041" width="19.36328125" style="5" customWidth="1"/>
    <col min="12042" max="12042" width="4" style="5" customWidth="1"/>
    <col min="12043" max="12043" width="1.36328125" style="5" customWidth="1"/>
    <col min="12044" max="12284" width="11.453125" style="5"/>
    <col min="12285" max="12285" width="1.36328125" style="5" customWidth="1"/>
    <col min="12286" max="12286" width="3.6328125" style="5" customWidth="1"/>
    <col min="12287" max="12287" width="33" style="5" customWidth="1"/>
    <col min="12288" max="12288" width="17.54296875" style="5" customWidth="1"/>
    <col min="12289" max="12291" width="19.36328125" style="5" customWidth="1"/>
    <col min="12292" max="12292" width="19" style="5" customWidth="1"/>
    <col min="12293" max="12293" width="18.6328125" style="5" customWidth="1"/>
    <col min="12294" max="12294" width="19" style="5" customWidth="1"/>
    <col min="12295" max="12296" width="18.6328125" style="5" customWidth="1"/>
    <col min="12297" max="12297" width="19.36328125" style="5" customWidth="1"/>
    <col min="12298" max="12298" width="4" style="5" customWidth="1"/>
    <col min="12299" max="12299" width="1.36328125" style="5" customWidth="1"/>
    <col min="12300" max="12540" width="11.453125" style="5"/>
    <col min="12541" max="12541" width="1.36328125" style="5" customWidth="1"/>
    <col min="12542" max="12542" width="3.6328125" style="5" customWidth="1"/>
    <col min="12543" max="12543" width="33" style="5" customWidth="1"/>
    <col min="12544" max="12544" width="17.54296875" style="5" customWidth="1"/>
    <col min="12545" max="12547" width="19.36328125" style="5" customWidth="1"/>
    <col min="12548" max="12548" width="19" style="5" customWidth="1"/>
    <col min="12549" max="12549" width="18.6328125" style="5" customWidth="1"/>
    <col min="12550" max="12550" width="19" style="5" customWidth="1"/>
    <col min="12551" max="12552" width="18.6328125" style="5" customWidth="1"/>
    <col min="12553" max="12553" width="19.36328125" style="5" customWidth="1"/>
    <col min="12554" max="12554" width="4" style="5" customWidth="1"/>
    <col min="12555" max="12555" width="1.36328125" style="5" customWidth="1"/>
    <col min="12556" max="12796" width="11.453125" style="5"/>
    <col min="12797" max="12797" width="1.36328125" style="5" customWidth="1"/>
    <col min="12798" max="12798" width="3.6328125" style="5" customWidth="1"/>
    <col min="12799" max="12799" width="33" style="5" customWidth="1"/>
    <col min="12800" max="12800" width="17.54296875" style="5" customWidth="1"/>
    <col min="12801" max="12803" width="19.36328125" style="5" customWidth="1"/>
    <col min="12804" max="12804" width="19" style="5" customWidth="1"/>
    <col min="12805" max="12805" width="18.6328125" style="5" customWidth="1"/>
    <col min="12806" max="12806" width="19" style="5" customWidth="1"/>
    <col min="12807" max="12808" width="18.6328125" style="5" customWidth="1"/>
    <col min="12809" max="12809" width="19.36328125" style="5" customWidth="1"/>
    <col min="12810" max="12810" width="4" style="5" customWidth="1"/>
    <col min="12811" max="12811" width="1.36328125" style="5" customWidth="1"/>
    <col min="12812" max="13052" width="11.453125" style="5"/>
    <col min="13053" max="13053" width="1.36328125" style="5" customWidth="1"/>
    <col min="13054" max="13054" width="3.6328125" style="5" customWidth="1"/>
    <col min="13055" max="13055" width="33" style="5" customWidth="1"/>
    <col min="13056" max="13056" width="17.54296875" style="5" customWidth="1"/>
    <col min="13057" max="13059" width="19.36328125" style="5" customWidth="1"/>
    <col min="13060" max="13060" width="19" style="5" customWidth="1"/>
    <col min="13061" max="13061" width="18.6328125" style="5" customWidth="1"/>
    <col min="13062" max="13062" width="19" style="5" customWidth="1"/>
    <col min="13063" max="13064" width="18.6328125" style="5" customWidth="1"/>
    <col min="13065" max="13065" width="19.36328125" style="5" customWidth="1"/>
    <col min="13066" max="13066" width="4" style="5" customWidth="1"/>
    <col min="13067" max="13067" width="1.36328125" style="5" customWidth="1"/>
    <col min="13068" max="13308" width="11.453125" style="5"/>
    <col min="13309" max="13309" width="1.36328125" style="5" customWidth="1"/>
    <col min="13310" max="13310" width="3.6328125" style="5" customWidth="1"/>
    <col min="13311" max="13311" width="33" style="5" customWidth="1"/>
    <col min="13312" max="13312" width="17.54296875" style="5" customWidth="1"/>
    <col min="13313" max="13315" width="19.36328125" style="5" customWidth="1"/>
    <col min="13316" max="13316" width="19" style="5" customWidth="1"/>
    <col min="13317" max="13317" width="18.6328125" style="5" customWidth="1"/>
    <col min="13318" max="13318" width="19" style="5" customWidth="1"/>
    <col min="13319" max="13320" width="18.6328125" style="5" customWidth="1"/>
    <col min="13321" max="13321" width="19.36328125" style="5" customWidth="1"/>
    <col min="13322" max="13322" width="4" style="5" customWidth="1"/>
    <col min="13323" max="13323" width="1.36328125" style="5" customWidth="1"/>
    <col min="13324" max="13564" width="11.453125" style="5"/>
    <col min="13565" max="13565" width="1.36328125" style="5" customWidth="1"/>
    <col min="13566" max="13566" width="3.6328125" style="5" customWidth="1"/>
    <col min="13567" max="13567" width="33" style="5" customWidth="1"/>
    <col min="13568" max="13568" width="17.54296875" style="5" customWidth="1"/>
    <col min="13569" max="13571" width="19.36328125" style="5" customWidth="1"/>
    <col min="13572" max="13572" width="19" style="5" customWidth="1"/>
    <col min="13573" max="13573" width="18.6328125" style="5" customWidth="1"/>
    <col min="13574" max="13574" width="19" style="5" customWidth="1"/>
    <col min="13575" max="13576" width="18.6328125" style="5" customWidth="1"/>
    <col min="13577" max="13577" width="19.36328125" style="5" customWidth="1"/>
    <col min="13578" max="13578" width="4" style="5" customWidth="1"/>
    <col min="13579" max="13579" width="1.36328125" style="5" customWidth="1"/>
    <col min="13580" max="13820" width="11.453125" style="5"/>
    <col min="13821" max="13821" width="1.36328125" style="5" customWidth="1"/>
    <col min="13822" max="13822" width="3.6328125" style="5" customWidth="1"/>
    <col min="13823" max="13823" width="33" style="5" customWidth="1"/>
    <col min="13824" max="13824" width="17.54296875" style="5" customWidth="1"/>
    <col min="13825" max="13827" width="19.36328125" style="5" customWidth="1"/>
    <col min="13828" max="13828" width="19" style="5" customWidth="1"/>
    <col min="13829" max="13829" width="18.6328125" style="5" customWidth="1"/>
    <col min="13830" max="13830" width="19" style="5" customWidth="1"/>
    <col min="13831" max="13832" width="18.6328125" style="5" customWidth="1"/>
    <col min="13833" max="13833" width="19.36328125" style="5" customWidth="1"/>
    <col min="13834" max="13834" width="4" style="5" customWidth="1"/>
    <col min="13835" max="13835" width="1.36328125" style="5" customWidth="1"/>
    <col min="13836" max="14076" width="11.453125" style="5"/>
    <col min="14077" max="14077" width="1.36328125" style="5" customWidth="1"/>
    <col min="14078" max="14078" width="3.6328125" style="5" customWidth="1"/>
    <col min="14079" max="14079" width="33" style="5" customWidth="1"/>
    <col min="14080" max="14080" width="17.54296875" style="5" customWidth="1"/>
    <col min="14081" max="14083" width="19.36328125" style="5" customWidth="1"/>
    <col min="14084" max="14084" width="19" style="5" customWidth="1"/>
    <col min="14085" max="14085" width="18.6328125" style="5" customWidth="1"/>
    <col min="14086" max="14086" width="19" style="5" customWidth="1"/>
    <col min="14087" max="14088" width="18.6328125" style="5" customWidth="1"/>
    <col min="14089" max="14089" width="19.36328125" style="5" customWidth="1"/>
    <col min="14090" max="14090" width="4" style="5" customWidth="1"/>
    <col min="14091" max="14091" width="1.36328125" style="5" customWidth="1"/>
    <col min="14092" max="14332" width="11.453125" style="5"/>
    <col min="14333" max="14333" width="1.36328125" style="5" customWidth="1"/>
    <col min="14334" max="14334" width="3.6328125" style="5" customWidth="1"/>
    <col min="14335" max="14335" width="33" style="5" customWidth="1"/>
    <col min="14336" max="14336" width="17.54296875" style="5" customWidth="1"/>
    <col min="14337" max="14339" width="19.36328125" style="5" customWidth="1"/>
    <col min="14340" max="14340" width="19" style="5" customWidth="1"/>
    <col min="14341" max="14341" width="18.6328125" style="5" customWidth="1"/>
    <col min="14342" max="14342" width="19" style="5" customWidth="1"/>
    <col min="14343" max="14344" width="18.6328125" style="5" customWidth="1"/>
    <col min="14345" max="14345" width="19.36328125" style="5" customWidth="1"/>
    <col min="14346" max="14346" width="4" style="5" customWidth="1"/>
    <col min="14347" max="14347" width="1.36328125" style="5" customWidth="1"/>
    <col min="14348" max="14588" width="11.453125" style="5"/>
    <col min="14589" max="14589" width="1.36328125" style="5" customWidth="1"/>
    <col min="14590" max="14590" width="3.6328125" style="5" customWidth="1"/>
    <col min="14591" max="14591" width="33" style="5" customWidth="1"/>
    <col min="14592" max="14592" width="17.54296875" style="5" customWidth="1"/>
    <col min="14593" max="14595" width="19.36328125" style="5" customWidth="1"/>
    <col min="14596" max="14596" width="19" style="5" customWidth="1"/>
    <col min="14597" max="14597" width="18.6328125" style="5" customWidth="1"/>
    <col min="14598" max="14598" width="19" style="5" customWidth="1"/>
    <col min="14599" max="14600" width="18.6328125" style="5" customWidth="1"/>
    <col min="14601" max="14601" width="19.36328125" style="5" customWidth="1"/>
    <col min="14602" max="14602" width="4" style="5" customWidth="1"/>
    <col min="14603" max="14603" width="1.36328125" style="5" customWidth="1"/>
    <col min="14604" max="14844" width="11.453125" style="5"/>
    <col min="14845" max="14845" width="1.36328125" style="5" customWidth="1"/>
    <col min="14846" max="14846" width="3.6328125" style="5" customWidth="1"/>
    <col min="14847" max="14847" width="33" style="5" customWidth="1"/>
    <col min="14848" max="14848" width="17.54296875" style="5" customWidth="1"/>
    <col min="14849" max="14851" width="19.36328125" style="5" customWidth="1"/>
    <col min="14852" max="14852" width="19" style="5" customWidth="1"/>
    <col min="14853" max="14853" width="18.6328125" style="5" customWidth="1"/>
    <col min="14854" max="14854" width="19" style="5" customWidth="1"/>
    <col min="14855" max="14856" width="18.6328125" style="5" customWidth="1"/>
    <col min="14857" max="14857" width="19.36328125" style="5" customWidth="1"/>
    <col min="14858" max="14858" width="4" style="5" customWidth="1"/>
    <col min="14859" max="14859" width="1.36328125" style="5" customWidth="1"/>
    <col min="14860" max="15100" width="11.453125" style="5"/>
    <col min="15101" max="15101" width="1.36328125" style="5" customWidth="1"/>
    <col min="15102" max="15102" width="3.6328125" style="5" customWidth="1"/>
    <col min="15103" max="15103" width="33" style="5" customWidth="1"/>
    <col min="15104" max="15104" width="17.54296875" style="5" customWidth="1"/>
    <col min="15105" max="15107" width="19.36328125" style="5" customWidth="1"/>
    <col min="15108" max="15108" width="19" style="5" customWidth="1"/>
    <col min="15109" max="15109" width="18.6328125" style="5" customWidth="1"/>
    <col min="15110" max="15110" width="19" style="5" customWidth="1"/>
    <col min="15111" max="15112" width="18.6328125" style="5" customWidth="1"/>
    <col min="15113" max="15113" width="19.36328125" style="5" customWidth="1"/>
    <col min="15114" max="15114" width="4" style="5" customWidth="1"/>
    <col min="15115" max="15115" width="1.36328125" style="5" customWidth="1"/>
    <col min="15116" max="15356" width="11.453125" style="5"/>
    <col min="15357" max="15357" width="1.36328125" style="5" customWidth="1"/>
    <col min="15358" max="15358" width="3.6328125" style="5" customWidth="1"/>
    <col min="15359" max="15359" width="33" style="5" customWidth="1"/>
    <col min="15360" max="15360" width="17.54296875" style="5" customWidth="1"/>
    <col min="15361" max="15363" width="19.36328125" style="5" customWidth="1"/>
    <col min="15364" max="15364" width="19" style="5" customWidth="1"/>
    <col min="15365" max="15365" width="18.6328125" style="5" customWidth="1"/>
    <col min="15366" max="15366" width="19" style="5" customWidth="1"/>
    <col min="15367" max="15368" width="18.6328125" style="5" customWidth="1"/>
    <col min="15369" max="15369" width="19.36328125" style="5" customWidth="1"/>
    <col min="15370" max="15370" width="4" style="5" customWidth="1"/>
    <col min="15371" max="15371" width="1.36328125" style="5" customWidth="1"/>
    <col min="15372" max="15612" width="11.453125" style="5"/>
    <col min="15613" max="15613" width="1.36328125" style="5" customWidth="1"/>
    <col min="15614" max="15614" width="3.6328125" style="5" customWidth="1"/>
    <col min="15615" max="15615" width="33" style="5" customWidth="1"/>
    <col min="15616" max="15616" width="17.54296875" style="5" customWidth="1"/>
    <col min="15617" max="15619" width="19.36328125" style="5" customWidth="1"/>
    <col min="15620" max="15620" width="19" style="5" customWidth="1"/>
    <col min="15621" max="15621" width="18.6328125" style="5" customWidth="1"/>
    <col min="15622" max="15622" width="19" style="5" customWidth="1"/>
    <col min="15623" max="15624" width="18.6328125" style="5" customWidth="1"/>
    <col min="15625" max="15625" width="19.36328125" style="5" customWidth="1"/>
    <col min="15626" max="15626" width="4" style="5" customWidth="1"/>
    <col min="15627" max="15627" width="1.36328125" style="5" customWidth="1"/>
    <col min="15628" max="15868" width="11.453125" style="5"/>
    <col min="15869" max="15869" width="1.36328125" style="5" customWidth="1"/>
    <col min="15870" max="15870" width="3.6328125" style="5" customWidth="1"/>
    <col min="15871" max="15871" width="33" style="5" customWidth="1"/>
    <col min="15872" max="15872" width="17.54296875" style="5" customWidth="1"/>
    <col min="15873" max="15875" width="19.36328125" style="5" customWidth="1"/>
    <col min="15876" max="15876" width="19" style="5" customWidth="1"/>
    <col min="15877" max="15877" width="18.6328125" style="5" customWidth="1"/>
    <col min="15878" max="15878" width="19" style="5" customWidth="1"/>
    <col min="15879" max="15880" width="18.6328125" style="5" customWidth="1"/>
    <col min="15881" max="15881" width="19.36328125" style="5" customWidth="1"/>
    <col min="15882" max="15882" width="4" style="5" customWidth="1"/>
    <col min="15883" max="15883" width="1.36328125" style="5" customWidth="1"/>
    <col min="15884" max="16124" width="11.453125" style="5"/>
    <col min="16125" max="16125" width="1.36328125" style="5" customWidth="1"/>
    <col min="16126" max="16126" width="3.6328125" style="5" customWidth="1"/>
    <col min="16127" max="16127" width="33" style="5" customWidth="1"/>
    <col min="16128" max="16128" width="17.54296875" style="5" customWidth="1"/>
    <col min="16129" max="16131" width="19.36328125" style="5" customWidth="1"/>
    <col min="16132" max="16132" width="19" style="5" customWidth="1"/>
    <col min="16133" max="16133" width="18.6328125" style="5" customWidth="1"/>
    <col min="16134" max="16134" width="19" style="5" customWidth="1"/>
    <col min="16135" max="16136" width="18.6328125" style="5" customWidth="1"/>
    <col min="16137" max="16137" width="19.36328125" style="5" customWidth="1"/>
    <col min="16138" max="16138" width="4" style="5" customWidth="1"/>
    <col min="16139" max="16139" width="1.36328125" style="5" customWidth="1"/>
    <col min="16140" max="16382" width="11.453125" style="5"/>
    <col min="16383" max="16384" width="11.453125" style="5" customWidth="1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34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34"/>
      <c r="O2" s="8"/>
    </row>
    <row r="3" spans="1:15" ht="19.5" customHeight="1">
      <c r="A3" s="6"/>
      <c r="C3" s="34" t="s">
        <v>1</v>
      </c>
      <c r="D3" s="34"/>
      <c r="E3" s="34"/>
      <c r="F3" s="34"/>
      <c r="G3" s="34"/>
      <c r="H3" s="34"/>
      <c r="I3" s="34"/>
      <c r="J3" s="34"/>
      <c r="K3" s="34"/>
      <c r="L3" s="34"/>
      <c r="M3" s="34"/>
      <c r="O3" s="8"/>
    </row>
    <row r="4" spans="1:15" ht="15.5">
      <c r="A4" s="6"/>
      <c r="C4" s="35" t="s">
        <v>2</v>
      </c>
      <c r="D4" s="35"/>
      <c r="E4" s="35"/>
      <c r="F4" s="35"/>
      <c r="G4" s="35"/>
      <c r="H4" s="35"/>
      <c r="I4" s="35"/>
      <c r="J4" s="35"/>
      <c r="K4" s="35"/>
      <c r="L4" s="35"/>
      <c r="M4" s="35"/>
      <c r="O4" s="8"/>
    </row>
    <row r="5" spans="1:15" ht="15" customHeight="1">
      <c r="A5" s="6"/>
      <c r="C5" s="36" t="s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O5" s="8"/>
    </row>
    <row r="6" spans="1:15" ht="15.75" customHeight="1">
      <c r="A6" s="6"/>
      <c r="C6" s="37" t="s">
        <v>82</v>
      </c>
      <c r="D6" s="37"/>
      <c r="E6" s="37"/>
      <c r="F6" s="37"/>
      <c r="G6" s="37"/>
      <c r="H6" s="37"/>
      <c r="I6" s="37"/>
      <c r="J6" s="37"/>
      <c r="K6" s="37"/>
      <c r="L6" s="37"/>
      <c r="M6" s="37"/>
      <c r="O6" s="8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5">
      <c r="A8" s="6"/>
      <c r="C8" s="9"/>
      <c r="D8" s="10" t="s">
        <v>4</v>
      </c>
      <c r="E8" s="11" t="s">
        <v>5</v>
      </c>
      <c r="F8" s="10" t="s">
        <v>6</v>
      </c>
      <c r="G8" s="10" t="s">
        <v>7</v>
      </c>
      <c r="H8" s="12" t="s">
        <v>4</v>
      </c>
      <c r="I8" s="13" t="s">
        <v>8</v>
      </c>
      <c r="J8" s="13" t="s">
        <v>9</v>
      </c>
      <c r="K8" s="12" t="s">
        <v>10</v>
      </c>
      <c r="L8" s="12" t="s">
        <v>4</v>
      </c>
      <c r="M8" s="12" t="s">
        <v>11</v>
      </c>
      <c r="O8" s="8"/>
    </row>
    <row r="9" spans="1:15" ht="13.5" thickBot="1">
      <c r="A9" s="6"/>
      <c r="B9" s="5" t="s">
        <v>12</v>
      </c>
      <c r="C9" s="14" t="s">
        <v>13</v>
      </c>
      <c r="D9" s="15" t="s">
        <v>14</v>
      </c>
      <c r="E9" s="16" t="s">
        <v>15</v>
      </c>
      <c r="F9" s="15" t="s">
        <v>12</v>
      </c>
      <c r="G9" s="15" t="s">
        <v>12</v>
      </c>
      <c r="H9" s="17" t="s">
        <v>16</v>
      </c>
      <c r="I9" s="18" t="s">
        <v>17</v>
      </c>
      <c r="J9" s="18" t="s">
        <v>18</v>
      </c>
      <c r="K9" s="17" t="s">
        <v>19</v>
      </c>
      <c r="L9" s="17" t="s">
        <v>20</v>
      </c>
      <c r="M9" s="17" t="s">
        <v>21</v>
      </c>
      <c r="O9" s="8"/>
    </row>
    <row r="10" spans="1:15">
      <c r="A10" s="6"/>
      <c r="C10" s="19" t="s">
        <v>22</v>
      </c>
      <c r="D10" s="20">
        <v>2112535</v>
      </c>
      <c r="E10" s="20">
        <v>1127826</v>
      </c>
      <c r="F10" s="20">
        <v>38664</v>
      </c>
      <c r="G10" s="20">
        <v>8054</v>
      </c>
      <c r="H10" s="20">
        <v>113817</v>
      </c>
      <c r="I10" s="20">
        <v>76453</v>
      </c>
      <c r="J10" s="20">
        <v>36534</v>
      </c>
      <c r="K10" s="20">
        <v>3414</v>
      </c>
      <c r="L10" s="20">
        <v>0</v>
      </c>
      <c r="M10" s="21">
        <f t="shared" ref="M10:M41" si="0">SUM(D10:L10)</f>
        <v>3517297</v>
      </c>
      <c r="O10" s="8"/>
    </row>
    <row r="11" spans="1:15">
      <c r="A11" s="6"/>
      <c r="C11" s="19" t="s">
        <v>23</v>
      </c>
      <c r="D11" s="20">
        <v>1766542</v>
      </c>
      <c r="E11" s="20">
        <v>941828</v>
      </c>
      <c r="F11" s="20">
        <v>32345</v>
      </c>
      <c r="G11" s="20">
        <v>6742</v>
      </c>
      <c r="H11" s="20">
        <v>95070</v>
      </c>
      <c r="I11" s="20">
        <v>62107</v>
      </c>
      <c r="J11" s="20">
        <v>29696</v>
      </c>
      <c r="K11" s="20">
        <v>2853</v>
      </c>
      <c r="L11" s="20">
        <v>0</v>
      </c>
      <c r="M11" s="21">
        <f t="shared" si="0"/>
        <v>2937183</v>
      </c>
      <c r="O11" s="8"/>
    </row>
    <row r="12" spans="1:15">
      <c r="A12" s="6"/>
      <c r="C12" s="19" t="s">
        <v>24</v>
      </c>
      <c r="D12" s="20">
        <v>1385340</v>
      </c>
      <c r="E12" s="20">
        <v>742107</v>
      </c>
      <c r="F12" s="20">
        <v>25329</v>
      </c>
      <c r="G12" s="20">
        <v>5268</v>
      </c>
      <c r="H12" s="20">
        <v>74840</v>
      </c>
      <c r="I12" s="20">
        <v>37933</v>
      </c>
      <c r="J12" s="20">
        <v>18110</v>
      </c>
      <c r="K12" s="20">
        <v>2238</v>
      </c>
      <c r="L12" s="20">
        <v>201384</v>
      </c>
      <c r="M12" s="21">
        <f t="shared" si="0"/>
        <v>2492549</v>
      </c>
      <c r="O12" s="8"/>
    </row>
    <row r="13" spans="1:15">
      <c r="A13" s="6"/>
      <c r="C13" s="19" t="s">
        <v>25</v>
      </c>
      <c r="D13" s="20">
        <v>1630992</v>
      </c>
      <c r="E13" s="20">
        <v>869613</v>
      </c>
      <c r="F13" s="20">
        <v>29863</v>
      </c>
      <c r="G13" s="20">
        <v>6223</v>
      </c>
      <c r="H13" s="20">
        <v>87779</v>
      </c>
      <c r="I13" s="20">
        <v>56142</v>
      </c>
      <c r="J13" s="20">
        <v>26841</v>
      </c>
      <c r="K13" s="20">
        <v>2631</v>
      </c>
      <c r="L13" s="20">
        <v>0</v>
      </c>
      <c r="M13" s="21">
        <f t="shared" si="0"/>
        <v>2710084</v>
      </c>
      <c r="O13" s="8"/>
    </row>
    <row r="14" spans="1:15">
      <c r="A14" s="6"/>
      <c r="C14" s="19" t="s">
        <v>26</v>
      </c>
      <c r="D14" s="20">
        <v>10086206</v>
      </c>
      <c r="E14" s="20">
        <v>5438135</v>
      </c>
      <c r="F14" s="20">
        <v>184026</v>
      </c>
      <c r="G14" s="20">
        <v>38165</v>
      </c>
      <c r="H14" s="20">
        <v>547756</v>
      </c>
      <c r="I14" s="20">
        <v>458823</v>
      </c>
      <c r="J14" s="20">
        <v>219120</v>
      </c>
      <c r="K14" s="20">
        <v>16332</v>
      </c>
      <c r="L14" s="20">
        <v>3629814</v>
      </c>
      <c r="M14" s="21">
        <f t="shared" si="0"/>
        <v>20618377</v>
      </c>
      <c r="O14" s="8"/>
    </row>
    <row r="15" spans="1:15">
      <c r="A15" s="6"/>
      <c r="C15" s="19" t="s">
        <v>27</v>
      </c>
      <c r="D15" s="20">
        <v>2262632</v>
      </c>
      <c r="E15" s="20">
        <v>1208605</v>
      </c>
      <c r="F15" s="20">
        <v>41405</v>
      </c>
      <c r="G15" s="20">
        <v>8624</v>
      </c>
      <c r="H15" s="20">
        <v>121952</v>
      </c>
      <c r="I15" s="20">
        <v>93654</v>
      </c>
      <c r="J15" s="20">
        <v>44759</v>
      </c>
      <c r="K15" s="20">
        <v>3654</v>
      </c>
      <c r="L15" s="20">
        <v>0</v>
      </c>
      <c r="M15" s="21">
        <f t="shared" si="0"/>
        <v>3785285</v>
      </c>
      <c r="O15" s="8"/>
    </row>
    <row r="16" spans="1:15">
      <c r="A16" s="6"/>
      <c r="C16" s="19" t="s">
        <v>28</v>
      </c>
      <c r="D16" s="20">
        <v>4497315</v>
      </c>
      <c r="E16" s="20">
        <v>2394249</v>
      </c>
      <c r="F16" s="20">
        <v>82383</v>
      </c>
      <c r="G16" s="20">
        <v>17185</v>
      </c>
      <c r="H16" s="20">
        <v>241748</v>
      </c>
      <c r="I16" s="20">
        <v>158793</v>
      </c>
      <c r="J16" s="20">
        <v>75930</v>
      </c>
      <c r="K16" s="20">
        <v>7260</v>
      </c>
      <c r="L16" s="20">
        <v>139000</v>
      </c>
      <c r="M16" s="21">
        <f t="shared" si="0"/>
        <v>7613863</v>
      </c>
      <c r="O16" s="8"/>
    </row>
    <row r="17" spans="1:15">
      <c r="A17" s="6"/>
      <c r="C17" s="19" t="s">
        <v>29</v>
      </c>
      <c r="D17" s="20">
        <v>2922571</v>
      </c>
      <c r="E17" s="20">
        <v>1559910</v>
      </c>
      <c r="F17" s="20">
        <v>53495</v>
      </c>
      <c r="G17" s="20">
        <v>11145</v>
      </c>
      <c r="H17" s="20">
        <v>157422</v>
      </c>
      <c r="I17" s="20">
        <v>132479</v>
      </c>
      <c r="J17" s="20">
        <v>63335</v>
      </c>
      <c r="K17" s="20">
        <v>4722</v>
      </c>
      <c r="L17" s="20">
        <v>28002</v>
      </c>
      <c r="M17" s="21">
        <f t="shared" si="0"/>
        <v>4933081</v>
      </c>
      <c r="O17" s="8"/>
    </row>
    <row r="18" spans="1:15">
      <c r="A18" s="6"/>
      <c r="C18" s="19" t="s">
        <v>30</v>
      </c>
      <c r="D18" s="20">
        <v>4636670</v>
      </c>
      <c r="E18" s="20">
        <v>2459818</v>
      </c>
      <c r="F18" s="20">
        <v>85026</v>
      </c>
      <c r="G18" s="20">
        <v>17763</v>
      </c>
      <c r="H18" s="20">
        <v>248534</v>
      </c>
      <c r="I18" s="20">
        <v>140328</v>
      </c>
      <c r="J18" s="20">
        <v>67157</v>
      </c>
      <c r="K18" s="20">
        <v>7479</v>
      </c>
      <c r="L18" s="20">
        <v>138114</v>
      </c>
      <c r="M18" s="21">
        <f t="shared" si="0"/>
        <v>7800889</v>
      </c>
      <c r="O18" s="8"/>
    </row>
    <row r="19" spans="1:15">
      <c r="A19" s="6"/>
      <c r="C19" s="19" t="s">
        <v>31</v>
      </c>
      <c r="D19" s="20">
        <v>1092075</v>
      </c>
      <c r="E19" s="20">
        <v>584149</v>
      </c>
      <c r="F19" s="20">
        <v>19976</v>
      </c>
      <c r="G19" s="20">
        <v>4158</v>
      </c>
      <c r="H19" s="20">
        <v>58930</v>
      </c>
      <c r="I19" s="20">
        <v>25606</v>
      </c>
      <c r="J19" s="20">
        <v>12225</v>
      </c>
      <c r="K19" s="20">
        <v>1764</v>
      </c>
      <c r="L19" s="20">
        <v>66814</v>
      </c>
      <c r="M19" s="21">
        <f t="shared" si="0"/>
        <v>1865697</v>
      </c>
      <c r="O19" s="8"/>
    </row>
    <row r="20" spans="1:15">
      <c r="A20" s="6"/>
      <c r="C20" s="19" t="s">
        <v>32</v>
      </c>
      <c r="D20" s="20">
        <v>1302691</v>
      </c>
      <c r="E20" s="20">
        <v>692597</v>
      </c>
      <c r="F20" s="20">
        <v>23871</v>
      </c>
      <c r="G20" s="20">
        <v>4982</v>
      </c>
      <c r="H20" s="20">
        <v>69948</v>
      </c>
      <c r="I20" s="20">
        <v>36067</v>
      </c>
      <c r="J20" s="20">
        <v>17245</v>
      </c>
      <c r="K20" s="20">
        <v>2106</v>
      </c>
      <c r="L20" s="20">
        <v>0</v>
      </c>
      <c r="M20" s="21">
        <f t="shared" si="0"/>
        <v>2149507</v>
      </c>
      <c r="O20" s="8"/>
    </row>
    <row r="21" spans="1:15">
      <c r="A21" s="6"/>
      <c r="C21" s="19" t="s">
        <v>33</v>
      </c>
      <c r="D21" s="20">
        <v>47499343</v>
      </c>
      <c r="E21" s="20">
        <v>25366996</v>
      </c>
      <c r="F21" s="20">
        <v>869250</v>
      </c>
      <c r="G21" s="20">
        <v>181052</v>
      </c>
      <c r="H21" s="20">
        <v>2559740</v>
      </c>
      <c r="I21" s="20">
        <v>2343536</v>
      </c>
      <c r="J21" s="20">
        <v>1120471</v>
      </c>
      <c r="K21" s="20">
        <v>76737</v>
      </c>
      <c r="L21" s="20">
        <v>13167730</v>
      </c>
      <c r="M21" s="21">
        <f t="shared" si="0"/>
        <v>93184855</v>
      </c>
      <c r="O21" s="8"/>
    </row>
    <row r="22" spans="1:15">
      <c r="A22" s="6"/>
      <c r="C22" s="19" t="s">
        <v>34</v>
      </c>
      <c r="D22" s="20">
        <v>2743045</v>
      </c>
      <c r="E22" s="20">
        <v>1463274</v>
      </c>
      <c r="F22" s="20">
        <v>50216</v>
      </c>
      <c r="G22" s="20">
        <v>10462</v>
      </c>
      <c r="H22" s="20">
        <v>147688</v>
      </c>
      <c r="I22" s="20">
        <v>100796</v>
      </c>
      <c r="J22" s="20">
        <v>48203</v>
      </c>
      <c r="K22" s="20">
        <v>4428</v>
      </c>
      <c r="L22" s="20">
        <v>254025</v>
      </c>
      <c r="M22" s="21">
        <f t="shared" si="0"/>
        <v>4822137</v>
      </c>
      <c r="O22" s="8"/>
    </row>
    <row r="23" spans="1:15">
      <c r="A23" s="6"/>
      <c r="C23" s="19" t="s">
        <v>35</v>
      </c>
      <c r="D23" s="20">
        <v>1818949</v>
      </c>
      <c r="E23" s="20">
        <v>975733</v>
      </c>
      <c r="F23" s="20">
        <v>33241</v>
      </c>
      <c r="G23" s="20">
        <v>6910</v>
      </c>
      <c r="H23" s="20">
        <v>98376</v>
      </c>
      <c r="I23" s="20">
        <v>69891</v>
      </c>
      <c r="J23" s="20">
        <v>33380</v>
      </c>
      <c r="K23" s="20">
        <v>2943</v>
      </c>
      <c r="L23" s="20">
        <v>276161</v>
      </c>
      <c r="M23" s="21">
        <f t="shared" si="0"/>
        <v>3315584</v>
      </c>
      <c r="O23" s="8"/>
    </row>
    <row r="24" spans="1:15">
      <c r="A24" s="6"/>
      <c r="C24" s="19" t="s">
        <v>36</v>
      </c>
      <c r="D24" s="20">
        <v>7587621</v>
      </c>
      <c r="E24" s="20">
        <v>4051248</v>
      </c>
      <c r="F24" s="20">
        <v>138865</v>
      </c>
      <c r="G24" s="20">
        <v>28925</v>
      </c>
      <c r="H24" s="20">
        <v>408827</v>
      </c>
      <c r="I24" s="20">
        <v>269710</v>
      </c>
      <c r="J24" s="20">
        <v>128909</v>
      </c>
      <c r="K24" s="20">
        <v>12258</v>
      </c>
      <c r="L24" s="20">
        <v>0</v>
      </c>
      <c r="M24" s="21">
        <f t="shared" si="0"/>
        <v>12626363</v>
      </c>
      <c r="O24" s="8"/>
    </row>
    <row r="25" spans="1:15">
      <c r="A25" s="6"/>
      <c r="C25" s="19" t="s">
        <v>37</v>
      </c>
      <c r="D25" s="20">
        <v>4915971</v>
      </c>
      <c r="E25" s="20">
        <v>2619724</v>
      </c>
      <c r="F25" s="20">
        <v>90024</v>
      </c>
      <c r="G25" s="20">
        <v>18768</v>
      </c>
      <c r="H25" s="20">
        <v>264463</v>
      </c>
      <c r="I25" s="20">
        <v>238567</v>
      </c>
      <c r="J25" s="20">
        <v>114059</v>
      </c>
      <c r="K25" s="20">
        <v>7938</v>
      </c>
      <c r="L25" s="20">
        <v>0</v>
      </c>
      <c r="M25" s="21">
        <f t="shared" si="0"/>
        <v>8269514</v>
      </c>
      <c r="O25" s="8"/>
    </row>
    <row r="26" spans="1:15">
      <c r="A26" s="6"/>
      <c r="C26" s="19" t="s">
        <v>38</v>
      </c>
      <c r="D26" s="20">
        <v>41923433</v>
      </c>
      <c r="E26" s="20">
        <v>22471373</v>
      </c>
      <c r="F26" s="20">
        <v>766327</v>
      </c>
      <c r="G26" s="20">
        <v>159351</v>
      </c>
      <c r="H26" s="20">
        <v>2265963</v>
      </c>
      <c r="I26" s="20">
        <v>1962932</v>
      </c>
      <c r="J26" s="20">
        <v>938622</v>
      </c>
      <c r="K26" s="20">
        <v>67782</v>
      </c>
      <c r="L26" s="20">
        <v>8081471</v>
      </c>
      <c r="M26" s="21">
        <f t="shared" si="0"/>
        <v>78637254</v>
      </c>
      <c r="O26" s="8"/>
    </row>
    <row r="27" spans="1:15">
      <c r="A27" s="6"/>
      <c r="C27" s="19" t="s">
        <v>39</v>
      </c>
      <c r="D27" s="20">
        <v>1904003</v>
      </c>
      <c r="E27" s="20">
        <v>1017610</v>
      </c>
      <c r="F27" s="20">
        <v>34834</v>
      </c>
      <c r="G27" s="20">
        <v>7252</v>
      </c>
      <c r="H27" s="20">
        <v>102671</v>
      </c>
      <c r="I27" s="20">
        <v>56951</v>
      </c>
      <c r="J27" s="20">
        <v>27203</v>
      </c>
      <c r="K27" s="20">
        <v>3078</v>
      </c>
      <c r="L27" s="20">
        <v>24661</v>
      </c>
      <c r="M27" s="21">
        <f t="shared" si="0"/>
        <v>3178263</v>
      </c>
      <c r="O27" s="8"/>
    </row>
    <row r="28" spans="1:15">
      <c r="A28" s="6"/>
      <c r="C28" s="19" t="s">
        <v>40</v>
      </c>
      <c r="D28" s="20">
        <v>7375294</v>
      </c>
      <c r="E28" s="20">
        <v>3944064</v>
      </c>
      <c r="F28" s="20">
        <v>134915</v>
      </c>
      <c r="G28" s="20">
        <v>28083</v>
      </c>
      <c r="H28" s="20">
        <v>397888</v>
      </c>
      <c r="I28" s="20">
        <v>277085</v>
      </c>
      <c r="J28" s="20">
        <v>132385</v>
      </c>
      <c r="K28" s="20">
        <v>11919</v>
      </c>
      <c r="L28" s="20">
        <v>597956</v>
      </c>
      <c r="M28" s="21">
        <f t="shared" si="0"/>
        <v>12899589</v>
      </c>
      <c r="O28" s="8"/>
    </row>
    <row r="29" spans="1:15">
      <c r="A29" s="6"/>
      <c r="C29" s="19" t="s">
        <v>41</v>
      </c>
      <c r="D29" s="20">
        <v>16343118</v>
      </c>
      <c r="E29" s="20">
        <v>8784925</v>
      </c>
      <c r="F29" s="20">
        <v>298472</v>
      </c>
      <c r="G29" s="20">
        <v>61986</v>
      </c>
      <c r="H29" s="20">
        <v>885371</v>
      </c>
      <c r="I29" s="20">
        <v>674317</v>
      </c>
      <c r="J29" s="20">
        <v>321957</v>
      </c>
      <c r="K29" s="20">
        <v>26442</v>
      </c>
      <c r="L29" s="20">
        <v>1172657</v>
      </c>
      <c r="M29" s="21">
        <f t="shared" si="0"/>
        <v>28569245</v>
      </c>
      <c r="O29" s="8"/>
    </row>
    <row r="30" spans="1:15">
      <c r="A30" s="6"/>
      <c r="C30" s="19" t="s">
        <v>42</v>
      </c>
      <c r="D30" s="20">
        <v>2166120</v>
      </c>
      <c r="E30" s="20">
        <v>1155402</v>
      </c>
      <c r="F30" s="20">
        <v>39655</v>
      </c>
      <c r="G30" s="20">
        <v>8264</v>
      </c>
      <c r="H30" s="20">
        <v>116617</v>
      </c>
      <c r="I30" s="20">
        <v>61234</v>
      </c>
      <c r="J30" s="20">
        <v>29269</v>
      </c>
      <c r="K30" s="20">
        <v>3498</v>
      </c>
      <c r="L30" s="20">
        <v>0</v>
      </c>
      <c r="M30" s="21">
        <f t="shared" si="0"/>
        <v>3580059</v>
      </c>
      <c r="O30" s="8"/>
    </row>
    <row r="31" spans="1:15">
      <c r="A31" s="6"/>
      <c r="C31" s="19" t="s">
        <v>43</v>
      </c>
      <c r="D31" s="20">
        <v>4947403</v>
      </c>
      <c r="E31" s="20">
        <v>2639136</v>
      </c>
      <c r="F31" s="20">
        <v>90572</v>
      </c>
      <c r="G31" s="20">
        <v>18874</v>
      </c>
      <c r="H31" s="20">
        <v>266367</v>
      </c>
      <c r="I31" s="20">
        <v>232368</v>
      </c>
      <c r="J31" s="20">
        <v>111109</v>
      </c>
      <c r="K31" s="20">
        <v>7992</v>
      </c>
      <c r="L31" s="20">
        <v>572509</v>
      </c>
      <c r="M31" s="21">
        <f t="shared" si="0"/>
        <v>8886330</v>
      </c>
      <c r="O31" s="8"/>
    </row>
    <row r="32" spans="1:15">
      <c r="A32" s="6"/>
      <c r="C32" s="19" t="s">
        <v>44</v>
      </c>
      <c r="D32" s="20">
        <v>4463615</v>
      </c>
      <c r="E32" s="20">
        <v>2396543</v>
      </c>
      <c r="F32" s="20">
        <v>81547</v>
      </c>
      <c r="G32" s="20">
        <v>16944</v>
      </c>
      <c r="H32" s="20">
        <v>241588</v>
      </c>
      <c r="I32" s="20">
        <v>153475</v>
      </c>
      <c r="J32" s="20">
        <v>73263</v>
      </c>
      <c r="K32" s="20">
        <v>7221</v>
      </c>
      <c r="L32" s="20">
        <v>604712</v>
      </c>
      <c r="M32" s="21">
        <f t="shared" si="0"/>
        <v>8038908</v>
      </c>
      <c r="O32" s="8"/>
    </row>
    <row r="33" spans="1:15">
      <c r="A33" s="6"/>
      <c r="C33" s="19" t="s">
        <v>45</v>
      </c>
      <c r="D33" s="20">
        <v>9218070</v>
      </c>
      <c r="E33" s="20">
        <v>4909559</v>
      </c>
      <c r="F33" s="20">
        <v>168835</v>
      </c>
      <c r="G33" s="20">
        <v>35208</v>
      </c>
      <c r="H33" s="20">
        <v>495675</v>
      </c>
      <c r="I33" s="20">
        <v>518550</v>
      </c>
      <c r="J33" s="20">
        <v>248050</v>
      </c>
      <c r="K33" s="20">
        <v>14880</v>
      </c>
      <c r="L33" s="20">
        <v>0</v>
      </c>
      <c r="M33" s="21">
        <f t="shared" si="0"/>
        <v>15608827</v>
      </c>
      <c r="O33" s="8"/>
    </row>
    <row r="34" spans="1:15">
      <c r="A34" s="6"/>
      <c r="C34" s="19" t="s">
        <v>46</v>
      </c>
      <c r="D34" s="20">
        <v>3033973</v>
      </c>
      <c r="E34" s="20">
        <v>1622274</v>
      </c>
      <c r="F34" s="20">
        <v>55500</v>
      </c>
      <c r="G34" s="20">
        <v>11552</v>
      </c>
      <c r="H34" s="20">
        <v>163660</v>
      </c>
      <c r="I34" s="20">
        <v>138874</v>
      </c>
      <c r="J34" s="20">
        <v>66379</v>
      </c>
      <c r="K34" s="20">
        <v>4902</v>
      </c>
      <c r="L34" s="20">
        <v>0</v>
      </c>
      <c r="M34" s="21">
        <f t="shared" si="0"/>
        <v>5097114</v>
      </c>
      <c r="O34" s="8"/>
    </row>
    <row r="35" spans="1:15">
      <c r="A35" s="6"/>
      <c r="C35" s="19" t="s">
        <v>47</v>
      </c>
      <c r="D35" s="20">
        <v>13970615</v>
      </c>
      <c r="E35" s="20">
        <v>7395295</v>
      </c>
      <c r="F35" s="20">
        <v>256369</v>
      </c>
      <c r="G35" s="20">
        <v>53608</v>
      </c>
      <c r="H35" s="20">
        <v>747523</v>
      </c>
      <c r="I35" s="20">
        <v>324512</v>
      </c>
      <c r="J35" s="20">
        <v>155520</v>
      </c>
      <c r="K35" s="20">
        <v>22524</v>
      </c>
      <c r="L35" s="20">
        <v>606353</v>
      </c>
      <c r="M35" s="21">
        <f t="shared" si="0"/>
        <v>23532319</v>
      </c>
      <c r="O35" s="8"/>
    </row>
    <row r="36" spans="1:15">
      <c r="A36" s="6"/>
      <c r="C36" s="19" t="s">
        <v>48</v>
      </c>
      <c r="D36" s="20">
        <v>2038967</v>
      </c>
      <c r="E36" s="20">
        <v>1086868</v>
      </c>
      <c r="F36" s="20">
        <v>37335</v>
      </c>
      <c r="G36" s="20">
        <v>7783</v>
      </c>
      <c r="H36" s="20">
        <v>109713</v>
      </c>
      <c r="I36" s="20">
        <v>47234</v>
      </c>
      <c r="J36" s="20">
        <v>22588</v>
      </c>
      <c r="K36" s="20">
        <v>3294</v>
      </c>
      <c r="L36" s="20">
        <v>0</v>
      </c>
      <c r="M36" s="21">
        <f t="shared" si="0"/>
        <v>3353782</v>
      </c>
      <c r="O36" s="8"/>
    </row>
    <row r="37" spans="1:15">
      <c r="A37" s="6"/>
      <c r="C37" s="19" t="s">
        <v>49</v>
      </c>
      <c r="D37" s="20">
        <v>1443078</v>
      </c>
      <c r="E37" s="20">
        <v>769712</v>
      </c>
      <c r="F37" s="20">
        <v>26418</v>
      </c>
      <c r="G37" s="20">
        <v>5506</v>
      </c>
      <c r="H37" s="20">
        <v>77687</v>
      </c>
      <c r="I37" s="20">
        <v>38913</v>
      </c>
      <c r="J37" s="20">
        <v>18606</v>
      </c>
      <c r="K37" s="20">
        <v>2334</v>
      </c>
      <c r="L37" s="20">
        <v>11484</v>
      </c>
      <c r="M37" s="21">
        <f t="shared" si="0"/>
        <v>2393738</v>
      </c>
      <c r="O37" s="8"/>
    </row>
    <row r="38" spans="1:15">
      <c r="A38" s="6"/>
      <c r="C38" s="19" t="s">
        <v>50</v>
      </c>
      <c r="D38" s="20">
        <v>5445556</v>
      </c>
      <c r="E38" s="20">
        <v>2908925</v>
      </c>
      <c r="F38" s="20">
        <v>99648</v>
      </c>
      <c r="G38" s="20">
        <v>20755</v>
      </c>
      <c r="H38" s="20">
        <v>293524</v>
      </c>
      <c r="I38" s="20">
        <v>249566</v>
      </c>
      <c r="J38" s="20">
        <v>119317</v>
      </c>
      <c r="K38" s="20">
        <v>8796</v>
      </c>
      <c r="L38" s="20">
        <v>460487</v>
      </c>
      <c r="M38" s="21">
        <f t="shared" si="0"/>
        <v>9606574</v>
      </c>
      <c r="O38" s="8"/>
    </row>
    <row r="39" spans="1:15">
      <c r="A39" s="6"/>
      <c r="C39" s="19" t="s">
        <v>51</v>
      </c>
      <c r="D39" s="20">
        <v>1263542</v>
      </c>
      <c r="E39" s="20">
        <v>676303</v>
      </c>
      <c r="F39" s="20">
        <v>23108</v>
      </c>
      <c r="G39" s="20">
        <v>4809</v>
      </c>
      <c r="H39" s="20">
        <v>68215</v>
      </c>
      <c r="I39" s="20">
        <v>34676</v>
      </c>
      <c r="J39" s="20">
        <v>16556</v>
      </c>
      <c r="K39" s="20">
        <v>2043</v>
      </c>
      <c r="L39" s="20">
        <v>92727</v>
      </c>
      <c r="M39" s="21">
        <f t="shared" si="0"/>
        <v>2181979</v>
      </c>
      <c r="O39" s="8"/>
    </row>
    <row r="40" spans="1:15">
      <c r="A40" s="6"/>
      <c r="C40" s="19" t="s">
        <v>52</v>
      </c>
      <c r="D40" s="20">
        <v>3867516</v>
      </c>
      <c r="E40" s="20">
        <v>2064384</v>
      </c>
      <c r="F40" s="20">
        <v>70788</v>
      </c>
      <c r="G40" s="20">
        <v>14747</v>
      </c>
      <c r="H40" s="20">
        <v>208335</v>
      </c>
      <c r="I40" s="20">
        <v>116298</v>
      </c>
      <c r="J40" s="20">
        <v>55563</v>
      </c>
      <c r="K40" s="20">
        <v>6249</v>
      </c>
      <c r="L40" s="20">
        <v>2470</v>
      </c>
      <c r="M40" s="21">
        <f t="shared" si="0"/>
        <v>6406350</v>
      </c>
      <c r="O40" s="8"/>
    </row>
    <row r="41" spans="1:15">
      <c r="A41" s="6"/>
      <c r="C41" s="19" t="s">
        <v>53</v>
      </c>
      <c r="D41" s="20">
        <v>3533296</v>
      </c>
      <c r="E41" s="20">
        <v>1904673</v>
      </c>
      <c r="F41" s="20">
        <v>64470</v>
      </c>
      <c r="G41" s="20">
        <v>13372</v>
      </c>
      <c r="H41" s="20">
        <v>191855</v>
      </c>
      <c r="I41" s="20">
        <v>139035</v>
      </c>
      <c r="J41" s="20">
        <v>66373</v>
      </c>
      <c r="K41" s="20">
        <v>5718</v>
      </c>
      <c r="L41" s="20">
        <v>0</v>
      </c>
      <c r="M41" s="21">
        <f t="shared" si="0"/>
        <v>5918792</v>
      </c>
      <c r="O41" s="8"/>
    </row>
    <row r="42" spans="1:15">
      <c r="A42" s="6"/>
      <c r="C42" s="19" t="s">
        <v>54</v>
      </c>
      <c r="D42" s="20">
        <v>2077234</v>
      </c>
      <c r="E42" s="20">
        <v>1113513</v>
      </c>
      <c r="F42" s="20">
        <v>37969</v>
      </c>
      <c r="G42" s="20">
        <v>7895</v>
      </c>
      <c r="H42" s="20">
        <v>112283</v>
      </c>
      <c r="I42" s="20">
        <v>60201</v>
      </c>
      <c r="J42" s="20">
        <v>28728</v>
      </c>
      <c r="K42" s="20">
        <v>3360</v>
      </c>
      <c r="L42" s="20">
        <v>0</v>
      </c>
      <c r="M42" s="21">
        <f t="shared" ref="M42:M73" si="1">SUM(D42:L42)</f>
        <v>3441183</v>
      </c>
      <c r="O42" s="8"/>
    </row>
    <row r="43" spans="1:15">
      <c r="A43" s="6"/>
      <c r="C43" s="19" t="s">
        <v>55</v>
      </c>
      <c r="D43" s="20">
        <v>8757421</v>
      </c>
      <c r="E43" s="20">
        <v>4702200</v>
      </c>
      <c r="F43" s="20">
        <v>159991</v>
      </c>
      <c r="G43" s="20">
        <v>33243</v>
      </c>
      <c r="H43" s="20">
        <v>473998</v>
      </c>
      <c r="I43" s="20">
        <v>333615</v>
      </c>
      <c r="J43" s="20">
        <v>159289</v>
      </c>
      <c r="K43" s="20">
        <v>14166</v>
      </c>
      <c r="L43" s="20">
        <v>554259</v>
      </c>
      <c r="M43" s="21">
        <f t="shared" si="1"/>
        <v>15188182</v>
      </c>
      <c r="O43" s="8"/>
    </row>
    <row r="44" spans="1:15">
      <c r="A44" s="6"/>
      <c r="C44" s="19" t="s">
        <v>56</v>
      </c>
      <c r="D44" s="20">
        <v>3656538</v>
      </c>
      <c r="E44" s="20">
        <v>1952721</v>
      </c>
      <c r="F44" s="20">
        <v>66916</v>
      </c>
      <c r="G44" s="20">
        <v>13937</v>
      </c>
      <c r="H44" s="20">
        <v>197047</v>
      </c>
      <c r="I44" s="20">
        <v>178912</v>
      </c>
      <c r="J44" s="20">
        <v>85552</v>
      </c>
      <c r="K44" s="20">
        <v>5907</v>
      </c>
      <c r="L44" s="20">
        <v>0</v>
      </c>
      <c r="M44" s="21">
        <f t="shared" si="1"/>
        <v>6157530</v>
      </c>
      <c r="O44" s="8"/>
    </row>
    <row r="45" spans="1:15">
      <c r="A45" s="6"/>
      <c r="C45" s="19" t="s">
        <v>57</v>
      </c>
      <c r="D45" s="20">
        <v>9735576</v>
      </c>
      <c r="E45" s="20">
        <v>5093951</v>
      </c>
      <c r="F45" s="20">
        <v>179292</v>
      </c>
      <c r="G45" s="20">
        <v>37681</v>
      </c>
      <c r="H45" s="20">
        <v>516060</v>
      </c>
      <c r="I45" s="20">
        <v>454793</v>
      </c>
      <c r="J45" s="20">
        <v>218067</v>
      </c>
      <c r="K45" s="20">
        <v>15660</v>
      </c>
      <c r="L45" s="20">
        <v>0</v>
      </c>
      <c r="M45" s="21">
        <f t="shared" si="1"/>
        <v>16251080</v>
      </c>
      <c r="O45" s="8"/>
    </row>
    <row r="46" spans="1:15">
      <c r="A46" s="6"/>
      <c r="C46" s="19" t="s">
        <v>58</v>
      </c>
      <c r="D46" s="20">
        <v>3983849</v>
      </c>
      <c r="E46" s="20">
        <v>2122099</v>
      </c>
      <c r="F46" s="20">
        <v>72964</v>
      </c>
      <c r="G46" s="20">
        <v>15214</v>
      </c>
      <c r="H46" s="20">
        <v>214242</v>
      </c>
      <c r="I46" s="20">
        <v>191276</v>
      </c>
      <c r="J46" s="20">
        <v>91496</v>
      </c>
      <c r="K46" s="20">
        <v>6435</v>
      </c>
      <c r="L46" s="20">
        <v>193244</v>
      </c>
      <c r="M46" s="21">
        <f t="shared" si="1"/>
        <v>6890819</v>
      </c>
      <c r="O46" s="8"/>
    </row>
    <row r="47" spans="1:15">
      <c r="A47" s="6"/>
      <c r="C47" s="19" t="s">
        <v>59</v>
      </c>
      <c r="D47" s="20">
        <v>15482031</v>
      </c>
      <c r="E47" s="20">
        <v>8254414</v>
      </c>
      <c r="F47" s="20">
        <v>283473</v>
      </c>
      <c r="G47" s="20">
        <v>59086</v>
      </c>
      <c r="H47" s="20">
        <v>833208</v>
      </c>
      <c r="I47" s="20">
        <v>756308</v>
      </c>
      <c r="J47" s="20">
        <v>361639</v>
      </c>
      <c r="K47" s="20">
        <v>24999</v>
      </c>
      <c r="L47" s="20">
        <v>313481</v>
      </c>
      <c r="M47" s="21">
        <f t="shared" si="1"/>
        <v>26368639</v>
      </c>
      <c r="O47" s="8"/>
    </row>
    <row r="48" spans="1:15">
      <c r="A48" s="6"/>
      <c r="C48" s="19" t="s">
        <v>60</v>
      </c>
      <c r="D48" s="20">
        <v>13650502</v>
      </c>
      <c r="E48" s="20">
        <v>7309032</v>
      </c>
      <c r="F48" s="20">
        <v>249604</v>
      </c>
      <c r="G48" s="20">
        <v>51928</v>
      </c>
      <c r="H48" s="20">
        <v>737176</v>
      </c>
      <c r="I48" s="20">
        <v>685071</v>
      </c>
      <c r="J48" s="20">
        <v>327394</v>
      </c>
      <c r="K48" s="20">
        <v>22068</v>
      </c>
      <c r="L48" s="20">
        <v>1545314</v>
      </c>
      <c r="M48" s="21">
        <f t="shared" si="1"/>
        <v>24578089</v>
      </c>
      <c r="O48" s="8"/>
    </row>
    <row r="49" spans="1:15">
      <c r="A49" s="6"/>
      <c r="C49" s="19" t="s">
        <v>61</v>
      </c>
      <c r="D49" s="20">
        <v>5389660</v>
      </c>
      <c r="E49" s="20">
        <v>2871073</v>
      </c>
      <c r="F49" s="20">
        <v>98710</v>
      </c>
      <c r="G49" s="20">
        <v>20583</v>
      </c>
      <c r="H49" s="20">
        <v>289854</v>
      </c>
      <c r="I49" s="20">
        <v>244909</v>
      </c>
      <c r="J49" s="20">
        <v>117132</v>
      </c>
      <c r="K49" s="20">
        <v>8703</v>
      </c>
      <c r="L49" s="20">
        <v>0</v>
      </c>
      <c r="M49" s="21">
        <f t="shared" si="1"/>
        <v>9040624</v>
      </c>
      <c r="O49" s="8"/>
    </row>
    <row r="50" spans="1:15">
      <c r="A50" s="6"/>
      <c r="C50" s="19" t="s">
        <v>62</v>
      </c>
      <c r="D50" s="20">
        <v>1321044</v>
      </c>
      <c r="E50" s="20">
        <v>707070</v>
      </c>
      <c r="F50" s="20">
        <v>24159</v>
      </c>
      <c r="G50" s="20">
        <v>5026</v>
      </c>
      <c r="H50" s="20">
        <v>71320</v>
      </c>
      <c r="I50" s="20">
        <v>38969</v>
      </c>
      <c r="J50" s="20">
        <v>18610</v>
      </c>
      <c r="K50" s="20">
        <v>2136</v>
      </c>
      <c r="L50" s="20">
        <v>92586</v>
      </c>
      <c r="M50" s="21">
        <f t="shared" si="1"/>
        <v>2280920</v>
      </c>
      <c r="O50" s="8"/>
    </row>
    <row r="51" spans="1:15">
      <c r="A51" s="6"/>
      <c r="C51" s="19" t="s">
        <v>63</v>
      </c>
      <c r="D51" s="20">
        <v>14756555</v>
      </c>
      <c r="E51" s="20">
        <v>7899236</v>
      </c>
      <c r="F51" s="20">
        <v>269851</v>
      </c>
      <c r="G51" s="20">
        <v>56145</v>
      </c>
      <c r="H51" s="20">
        <v>796741</v>
      </c>
      <c r="I51" s="20">
        <v>674029</v>
      </c>
      <c r="J51" s="20">
        <v>322058</v>
      </c>
      <c r="K51" s="20">
        <v>23850</v>
      </c>
      <c r="L51" s="20">
        <v>0</v>
      </c>
      <c r="M51" s="21">
        <f t="shared" si="1"/>
        <v>24798465</v>
      </c>
      <c r="O51" s="8"/>
    </row>
    <row r="52" spans="1:15">
      <c r="A52" s="6"/>
      <c r="C52" s="19" t="s">
        <v>64</v>
      </c>
      <c r="D52" s="20">
        <v>889304</v>
      </c>
      <c r="E52" s="20">
        <v>473924</v>
      </c>
      <c r="F52" s="20">
        <v>16284</v>
      </c>
      <c r="G52" s="20">
        <v>3395</v>
      </c>
      <c r="H52" s="20">
        <v>47844</v>
      </c>
      <c r="I52" s="20">
        <v>22266</v>
      </c>
      <c r="J52" s="20">
        <v>10646</v>
      </c>
      <c r="K52" s="20">
        <v>1437</v>
      </c>
      <c r="L52" s="20">
        <v>0</v>
      </c>
      <c r="M52" s="21">
        <f t="shared" si="1"/>
        <v>1465100</v>
      </c>
      <c r="O52" s="8"/>
    </row>
    <row r="53" spans="1:15">
      <c r="A53" s="6"/>
      <c r="C53" s="19" t="s">
        <v>65</v>
      </c>
      <c r="D53" s="20">
        <v>4089875</v>
      </c>
      <c r="E53" s="20">
        <v>2185285</v>
      </c>
      <c r="F53" s="20">
        <v>74832</v>
      </c>
      <c r="G53" s="20">
        <v>15583</v>
      </c>
      <c r="H53" s="20">
        <v>220494</v>
      </c>
      <c r="I53" s="20">
        <v>176109</v>
      </c>
      <c r="J53" s="20">
        <v>84164</v>
      </c>
      <c r="K53" s="20">
        <v>6609</v>
      </c>
      <c r="L53" s="20">
        <v>430414</v>
      </c>
      <c r="M53" s="21">
        <f t="shared" si="1"/>
        <v>7283365</v>
      </c>
      <c r="O53" s="8"/>
    </row>
    <row r="54" spans="1:15">
      <c r="A54" s="6"/>
      <c r="C54" s="19" t="s">
        <v>66</v>
      </c>
      <c r="D54" s="20">
        <v>2872481</v>
      </c>
      <c r="E54" s="20">
        <v>1537377</v>
      </c>
      <c r="F54" s="20">
        <v>52531</v>
      </c>
      <c r="G54" s="20">
        <v>10930</v>
      </c>
      <c r="H54" s="20">
        <v>155072</v>
      </c>
      <c r="I54" s="20">
        <v>100831</v>
      </c>
      <c r="J54" s="20">
        <v>48163</v>
      </c>
      <c r="K54" s="20">
        <v>4644</v>
      </c>
      <c r="L54" s="20">
        <v>213124</v>
      </c>
      <c r="M54" s="21">
        <f t="shared" si="1"/>
        <v>4995153</v>
      </c>
      <c r="O54" s="8"/>
    </row>
    <row r="55" spans="1:15">
      <c r="A55" s="6"/>
      <c r="C55" s="19" t="s">
        <v>67</v>
      </c>
      <c r="D55" s="20">
        <v>2790686</v>
      </c>
      <c r="E55" s="20">
        <v>1489898</v>
      </c>
      <c r="F55" s="20">
        <v>51075</v>
      </c>
      <c r="G55" s="20">
        <v>10640</v>
      </c>
      <c r="H55" s="20">
        <v>150353</v>
      </c>
      <c r="I55" s="20">
        <v>88556</v>
      </c>
      <c r="J55" s="20">
        <v>42299</v>
      </c>
      <c r="K55" s="20">
        <v>4509</v>
      </c>
      <c r="L55" s="20">
        <v>241479</v>
      </c>
      <c r="M55" s="21">
        <f t="shared" si="1"/>
        <v>4869495</v>
      </c>
      <c r="O55" s="8"/>
    </row>
    <row r="56" spans="1:15">
      <c r="A56" s="6"/>
      <c r="C56" s="19" t="s">
        <v>68</v>
      </c>
      <c r="D56" s="20">
        <v>2208444</v>
      </c>
      <c r="E56" s="20">
        <v>1179056</v>
      </c>
      <c r="F56" s="20">
        <v>40420</v>
      </c>
      <c r="G56" s="20">
        <v>8418</v>
      </c>
      <c r="H56" s="20">
        <v>118986</v>
      </c>
      <c r="I56" s="20">
        <v>70849</v>
      </c>
      <c r="J56" s="20">
        <v>33860</v>
      </c>
      <c r="K56" s="20">
        <v>3564</v>
      </c>
      <c r="L56" s="20">
        <v>0</v>
      </c>
      <c r="M56" s="21">
        <f t="shared" si="1"/>
        <v>3663597</v>
      </c>
      <c r="O56" s="8"/>
    </row>
    <row r="57" spans="1:15">
      <c r="A57" s="6"/>
      <c r="C57" s="19" t="s">
        <v>69</v>
      </c>
      <c r="D57" s="20">
        <v>7219035</v>
      </c>
      <c r="E57" s="20">
        <v>3867431</v>
      </c>
      <c r="F57" s="20">
        <v>131980</v>
      </c>
      <c r="G57" s="20">
        <v>27452</v>
      </c>
      <c r="H57" s="20">
        <v>390019</v>
      </c>
      <c r="I57" s="20">
        <v>309358</v>
      </c>
      <c r="J57" s="20">
        <v>147859</v>
      </c>
      <c r="K57" s="20">
        <v>11670</v>
      </c>
      <c r="L57" s="20">
        <v>783671</v>
      </c>
      <c r="M57" s="21">
        <f t="shared" si="1"/>
        <v>12888475</v>
      </c>
      <c r="O57" s="8"/>
    </row>
    <row r="58" spans="1:15">
      <c r="A58" s="6"/>
      <c r="C58" s="19" t="s">
        <v>70</v>
      </c>
      <c r="D58" s="20">
        <v>3685939</v>
      </c>
      <c r="E58" s="20">
        <v>1965705</v>
      </c>
      <c r="F58" s="20">
        <v>67485</v>
      </c>
      <c r="G58" s="20">
        <v>14066</v>
      </c>
      <c r="H58" s="20">
        <v>198413</v>
      </c>
      <c r="I58" s="20">
        <v>186101</v>
      </c>
      <c r="J58" s="20">
        <v>89012</v>
      </c>
      <c r="K58" s="20">
        <v>5955</v>
      </c>
      <c r="L58" s="20">
        <v>0</v>
      </c>
      <c r="M58" s="21">
        <f t="shared" si="1"/>
        <v>6212676</v>
      </c>
      <c r="O58" s="8"/>
    </row>
    <row r="59" spans="1:15">
      <c r="A59" s="6"/>
      <c r="C59" s="19" t="s">
        <v>71</v>
      </c>
      <c r="D59" s="20">
        <v>1367740</v>
      </c>
      <c r="E59" s="20">
        <v>733414</v>
      </c>
      <c r="F59" s="20">
        <v>24999</v>
      </c>
      <c r="G59" s="20">
        <v>5196</v>
      </c>
      <c r="H59" s="20">
        <v>73950</v>
      </c>
      <c r="I59" s="20">
        <v>40434</v>
      </c>
      <c r="J59" s="20">
        <v>19301</v>
      </c>
      <c r="K59" s="20">
        <v>2214</v>
      </c>
      <c r="L59" s="20">
        <v>0</v>
      </c>
      <c r="M59" s="21">
        <f t="shared" si="1"/>
        <v>2267248</v>
      </c>
      <c r="O59" s="8"/>
    </row>
    <row r="60" spans="1:15">
      <c r="A60" s="6"/>
      <c r="C60" s="19" t="s">
        <v>72</v>
      </c>
      <c r="D60" s="20">
        <v>12372091</v>
      </c>
      <c r="E60" s="20">
        <v>6615297</v>
      </c>
      <c r="F60" s="20">
        <v>226327</v>
      </c>
      <c r="G60" s="20">
        <v>47115</v>
      </c>
      <c r="H60" s="20">
        <v>667386</v>
      </c>
      <c r="I60" s="20">
        <v>412839</v>
      </c>
      <c r="J60" s="20">
        <v>197215</v>
      </c>
      <c r="K60" s="20">
        <v>19995</v>
      </c>
      <c r="L60" s="20">
        <v>1931976</v>
      </c>
      <c r="M60" s="21">
        <f t="shared" si="1"/>
        <v>22490241</v>
      </c>
      <c r="O60" s="8"/>
    </row>
    <row r="61" spans="1:15">
      <c r="A61" s="6"/>
      <c r="C61" s="19" t="s">
        <v>73</v>
      </c>
      <c r="D61" s="20">
        <v>2473838</v>
      </c>
      <c r="E61" s="20">
        <v>1320769</v>
      </c>
      <c r="F61" s="20">
        <v>45276</v>
      </c>
      <c r="G61" s="20">
        <v>9432</v>
      </c>
      <c r="H61" s="20">
        <v>133284</v>
      </c>
      <c r="I61" s="20">
        <v>109491</v>
      </c>
      <c r="J61" s="20">
        <v>52362</v>
      </c>
      <c r="K61" s="20">
        <v>3996</v>
      </c>
      <c r="L61" s="20">
        <v>28570</v>
      </c>
      <c r="M61" s="21">
        <f t="shared" si="1"/>
        <v>4177018</v>
      </c>
      <c r="O61" s="8"/>
    </row>
    <row r="62" spans="1:15">
      <c r="A62" s="6"/>
      <c r="C62" s="19" t="s">
        <v>74</v>
      </c>
      <c r="D62" s="20">
        <v>10604558</v>
      </c>
      <c r="E62" s="20">
        <v>5643896</v>
      </c>
      <c r="F62" s="20">
        <v>194273</v>
      </c>
      <c r="G62" s="20">
        <v>40527</v>
      </c>
      <c r="H62" s="20">
        <v>569893</v>
      </c>
      <c r="I62" s="20">
        <v>417378</v>
      </c>
      <c r="J62" s="20">
        <v>199658</v>
      </c>
      <c r="K62" s="20">
        <v>17118</v>
      </c>
      <c r="L62" s="20">
        <v>4029319</v>
      </c>
      <c r="M62" s="21">
        <f t="shared" si="1"/>
        <v>21716620</v>
      </c>
      <c r="O62" s="8"/>
    </row>
    <row r="63" spans="1:15">
      <c r="A63" s="6"/>
      <c r="C63" s="19" t="s">
        <v>75</v>
      </c>
      <c r="D63" s="20">
        <v>4304047</v>
      </c>
      <c r="E63" s="20">
        <v>2296710</v>
      </c>
      <c r="F63" s="20">
        <v>78785</v>
      </c>
      <c r="G63" s="20">
        <v>16416</v>
      </c>
      <c r="H63" s="20">
        <v>231792</v>
      </c>
      <c r="I63" s="20">
        <v>204574</v>
      </c>
      <c r="J63" s="20">
        <v>97825</v>
      </c>
      <c r="K63" s="20">
        <v>6951</v>
      </c>
      <c r="L63" s="20">
        <v>0</v>
      </c>
      <c r="M63" s="21">
        <f t="shared" si="1"/>
        <v>7237100</v>
      </c>
      <c r="O63" s="8"/>
    </row>
    <row r="64" spans="1:15">
      <c r="A64" s="6"/>
      <c r="C64" s="19" t="s">
        <v>76</v>
      </c>
      <c r="D64" s="20">
        <v>3064033</v>
      </c>
      <c r="E64" s="20">
        <v>1631426</v>
      </c>
      <c r="F64" s="20">
        <v>56127</v>
      </c>
      <c r="G64" s="20">
        <v>11706</v>
      </c>
      <c r="H64" s="20">
        <v>164719</v>
      </c>
      <c r="I64" s="20">
        <v>143905</v>
      </c>
      <c r="J64" s="20">
        <v>68828</v>
      </c>
      <c r="K64" s="20">
        <v>4947</v>
      </c>
      <c r="L64" s="20">
        <v>0</v>
      </c>
      <c r="M64" s="21">
        <f t="shared" si="1"/>
        <v>5145691</v>
      </c>
      <c r="O64" s="8"/>
    </row>
    <row r="65" spans="1:15">
      <c r="A65" s="6"/>
      <c r="C65" s="19" t="s">
        <v>77</v>
      </c>
      <c r="D65" s="20">
        <v>4191312</v>
      </c>
      <c r="E65" s="20">
        <v>2233915</v>
      </c>
      <c r="F65" s="20">
        <v>76750</v>
      </c>
      <c r="G65" s="20">
        <v>16000</v>
      </c>
      <c r="H65" s="20">
        <v>225508</v>
      </c>
      <c r="I65" s="20">
        <v>203060</v>
      </c>
      <c r="J65" s="20">
        <v>97110</v>
      </c>
      <c r="K65" s="20">
        <v>6771</v>
      </c>
      <c r="L65" s="20">
        <v>0</v>
      </c>
      <c r="M65" s="21">
        <f t="shared" si="1"/>
        <v>7050426</v>
      </c>
      <c r="O65" s="8"/>
    </row>
    <row r="66" spans="1:15">
      <c r="A66" s="6"/>
      <c r="C66" s="19" t="s">
        <v>78</v>
      </c>
      <c r="D66" s="20">
        <v>8106824</v>
      </c>
      <c r="E66" s="20">
        <v>4322117</v>
      </c>
      <c r="F66" s="20">
        <v>148435</v>
      </c>
      <c r="G66" s="20">
        <v>30940</v>
      </c>
      <c r="H66" s="20">
        <v>436280</v>
      </c>
      <c r="I66" s="20">
        <v>329767</v>
      </c>
      <c r="J66" s="20">
        <v>157595</v>
      </c>
      <c r="K66" s="20">
        <v>13089</v>
      </c>
      <c r="L66" s="20">
        <v>0</v>
      </c>
      <c r="M66" s="21">
        <f t="shared" si="1"/>
        <v>13545047</v>
      </c>
      <c r="O66" s="8"/>
    </row>
    <row r="67" spans="1:15" ht="13.5" thickBot="1">
      <c r="A67" s="6"/>
      <c r="C67" s="19" t="s">
        <v>79</v>
      </c>
      <c r="D67" s="20">
        <v>34825265</v>
      </c>
      <c r="E67" s="20">
        <v>18780630</v>
      </c>
      <c r="F67" s="20">
        <v>635358</v>
      </c>
      <c r="G67" s="20">
        <v>131751</v>
      </c>
      <c r="H67" s="20">
        <v>1891592</v>
      </c>
      <c r="I67" s="20">
        <v>1558966</v>
      </c>
      <c r="J67" s="20">
        <v>744184</v>
      </c>
      <c r="K67" s="20">
        <v>56382</v>
      </c>
      <c r="L67" s="20">
        <v>5331043</v>
      </c>
      <c r="M67" s="21">
        <f t="shared" si="1"/>
        <v>63955171</v>
      </c>
      <c r="O67" s="8"/>
    </row>
    <row r="68" spans="1:15" ht="15.75" customHeight="1">
      <c r="A68" s="6"/>
      <c r="C68" s="22" t="s">
        <v>80</v>
      </c>
      <c r="D68" s="23">
        <f>SUM(D10:D67)</f>
        <v>405073979</v>
      </c>
      <c r="E68" s="23">
        <f t="shared" ref="E68:M68" si="2">SUM(E10:E67)</f>
        <v>216545017</v>
      </c>
      <c r="F68" s="23">
        <f t="shared" si="2"/>
        <v>7410638</v>
      </c>
      <c r="G68" s="23">
        <f>SUM(G10:G67)</f>
        <v>1542825</v>
      </c>
      <c r="H68" s="23">
        <f>SUM(H10:H67)</f>
        <v>21847056</v>
      </c>
      <c r="I68" s="23">
        <f t="shared" si="2"/>
        <v>17319472</v>
      </c>
      <c r="J68" s="23">
        <f>SUM(J10:J67)</f>
        <v>8278780</v>
      </c>
      <c r="K68" s="23">
        <f t="shared" si="2"/>
        <v>654564</v>
      </c>
      <c r="L68" s="23">
        <f t="shared" si="2"/>
        <v>45817011</v>
      </c>
      <c r="M68" s="23">
        <f t="shared" si="2"/>
        <v>724489342</v>
      </c>
      <c r="O68" s="8"/>
    </row>
    <row r="69" spans="1:15" ht="12" customHeight="1" thickBot="1">
      <c r="A69" s="6"/>
      <c r="C69" s="24"/>
      <c r="D69" s="25"/>
      <c r="E69" s="25"/>
      <c r="F69" s="25"/>
      <c r="G69" s="25"/>
      <c r="H69" s="25"/>
      <c r="I69" s="25"/>
      <c r="J69" s="26"/>
      <c r="K69" s="25"/>
      <c r="L69" s="25"/>
      <c r="M69" s="25"/>
      <c r="N69" s="5" t="s">
        <v>12</v>
      </c>
      <c r="O69" s="8"/>
    </row>
    <row r="70" spans="1:15" ht="0.75" customHeight="1" thickBot="1">
      <c r="A70" s="6"/>
      <c r="C70" s="27"/>
      <c r="D70" s="26"/>
      <c r="E70" s="27"/>
      <c r="F70" s="26"/>
      <c r="G70" s="26"/>
      <c r="H70" s="26"/>
      <c r="I70" s="26"/>
      <c r="J70" s="26"/>
      <c r="K70" s="26"/>
      <c r="L70" s="26"/>
      <c r="M70" s="26"/>
      <c r="O70" s="8"/>
    </row>
    <row r="71" spans="1:15" ht="6" customHeight="1">
      <c r="A71" s="6"/>
      <c r="C71" s="28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8"/>
      <c r="O71" s="8"/>
    </row>
    <row r="72" spans="1:15" ht="7.5" customHeight="1" thickBot="1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</row>
    <row r="73" spans="1:15" ht="13.5" thickTop="1">
      <c r="A73" s="28"/>
      <c r="B73" s="28"/>
    </row>
    <row r="74" spans="1:15">
      <c r="A74" s="28"/>
      <c r="B74" s="28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" header="0" footer="0"/>
  <pageSetup paperSize="9" scale="64" orientation="landscape" r:id="rId1"/>
  <headerFooter alignWithMargins="0">
    <oddFooter>FEDERACION.xls&amp;RPágina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tabSelected="1" view="pageBreakPreview" zoomScale="80" zoomScaleNormal="100" zoomScaleSheetLayoutView="80" workbookViewId="0">
      <selection activeCell="A27" sqref="A27"/>
    </sheetView>
  </sheetViews>
  <sheetFormatPr baseColWidth="10" defaultRowHeight="13"/>
  <cols>
    <col min="1" max="1" width="1.36328125" style="5" customWidth="1"/>
    <col min="2" max="2" width="3.6328125" style="5" customWidth="1"/>
    <col min="3" max="3" width="33" style="5" customWidth="1"/>
    <col min="4" max="4" width="17.54296875" style="33" customWidth="1"/>
    <col min="5" max="5" width="19.36328125" style="5" customWidth="1"/>
    <col min="6" max="7" width="19.36328125" style="33" customWidth="1"/>
    <col min="8" max="8" width="19" style="33" customWidth="1"/>
    <col min="9" max="9" width="18.6328125" style="33" customWidth="1"/>
    <col min="10" max="10" width="19" style="33" customWidth="1"/>
    <col min="11" max="12" width="18.6328125" style="33" customWidth="1"/>
    <col min="13" max="13" width="19.36328125" style="33" customWidth="1"/>
    <col min="14" max="14" width="4" style="5" customWidth="1"/>
    <col min="15" max="15" width="1.36328125" style="5" customWidth="1"/>
    <col min="16" max="252" width="11.54296875" style="5"/>
    <col min="253" max="253" width="1.36328125" style="5" customWidth="1"/>
    <col min="254" max="254" width="3.6328125" style="5" customWidth="1"/>
    <col min="255" max="255" width="33" style="5" customWidth="1"/>
    <col min="256" max="256" width="17.54296875" style="5" customWidth="1"/>
    <col min="257" max="259" width="19.36328125" style="5" customWidth="1"/>
    <col min="260" max="260" width="19" style="5" customWidth="1"/>
    <col min="261" max="261" width="18.6328125" style="5" customWidth="1"/>
    <col min="262" max="262" width="19" style="5" customWidth="1"/>
    <col min="263" max="264" width="18.6328125" style="5" customWidth="1"/>
    <col min="265" max="265" width="19.36328125" style="5" customWidth="1"/>
    <col min="266" max="266" width="4" style="5" customWidth="1"/>
    <col min="267" max="267" width="1.36328125" style="5" customWidth="1"/>
    <col min="268" max="508" width="11.54296875" style="5"/>
    <col min="509" max="509" width="1.36328125" style="5" customWidth="1"/>
    <col min="510" max="510" width="3.6328125" style="5" customWidth="1"/>
    <col min="511" max="511" width="33" style="5" customWidth="1"/>
    <col min="512" max="512" width="17.54296875" style="5" customWidth="1"/>
    <col min="513" max="515" width="19.36328125" style="5" customWidth="1"/>
    <col min="516" max="516" width="19" style="5" customWidth="1"/>
    <col min="517" max="517" width="18.6328125" style="5" customWidth="1"/>
    <col min="518" max="518" width="19" style="5" customWidth="1"/>
    <col min="519" max="520" width="18.6328125" style="5" customWidth="1"/>
    <col min="521" max="521" width="19.36328125" style="5" customWidth="1"/>
    <col min="522" max="522" width="4" style="5" customWidth="1"/>
    <col min="523" max="523" width="1.36328125" style="5" customWidth="1"/>
    <col min="524" max="764" width="11.54296875" style="5"/>
    <col min="765" max="765" width="1.36328125" style="5" customWidth="1"/>
    <col min="766" max="766" width="3.6328125" style="5" customWidth="1"/>
    <col min="767" max="767" width="33" style="5" customWidth="1"/>
    <col min="768" max="768" width="17.54296875" style="5" customWidth="1"/>
    <col min="769" max="771" width="19.36328125" style="5" customWidth="1"/>
    <col min="772" max="772" width="19" style="5" customWidth="1"/>
    <col min="773" max="773" width="18.6328125" style="5" customWidth="1"/>
    <col min="774" max="774" width="19" style="5" customWidth="1"/>
    <col min="775" max="776" width="18.6328125" style="5" customWidth="1"/>
    <col min="777" max="777" width="19.36328125" style="5" customWidth="1"/>
    <col min="778" max="778" width="4" style="5" customWidth="1"/>
    <col min="779" max="779" width="1.36328125" style="5" customWidth="1"/>
    <col min="780" max="1020" width="11.54296875" style="5"/>
    <col min="1021" max="1021" width="1.36328125" style="5" customWidth="1"/>
    <col min="1022" max="1022" width="3.6328125" style="5" customWidth="1"/>
    <col min="1023" max="1023" width="33" style="5" customWidth="1"/>
    <col min="1024" max="1024" width="17.54296875" style="5" customWidth="1"/>
    <col min="1025" max="1027" width="19.36328125" style="5" customWidth="1"/>
    <col min="1028" max="1028" width="19" style="5" customWidth="1"/>
    <col min="1029" max="1029" width="18.6328125" style="5" customWidth="1"/>
    <col min="1030" max="1030" width="19" style="5" customWidth="1"/>
    <col min="1031" max="1032" width="18.6328125" style="5" customWidth="1"/>
    <col min="1033" max="1033" width="19.36328125" style="5" customWidth="1"/>
    <col min="1034" max="1034" width="4" style="5" customWidth="1"/>
    <col min="1035" max="1035" width="1.36328125" style="5" customWidth="1"/>
    <col min="1036" max="1276" width="11.54296875" style="5"/>
    <col min="1277" max="1277" width="1.36328125" style="5" customWidth="1"/>
    <col min="1278" max="1278" width="3.6328125" style="5" customWidth="1"/>
    <col min="1279" max="1279" width="33" style="5" customWidth="1"/>
    <col min="1280" max="1280" width="17.54296875" style="5" customWidth="1"/>
    <col min="1281" max="1283" width="19.36328125" style="5" customWidth="1"/>
    <col min="1284" max="1284" width="19" style="5" customWidth="1"/>
    <col min="1285" max="1285" width="18.6328125" style="5" customWidth="1"/>
    <col min="1286" max="1286" width="19" style="5" customWidth="1"/>
    <col min="1287" max="1288" width="18.6328125" style="5" customWidth="1"/>
    <col min="1289" max="1289" width="19.36328125" style="5" customWidth="1"/>
    <col min="1290" max="1290" width="4" style="5" customWidth="1"/>
    <col min="1291" max="1291" width="1.36328125" style="5" customWidth="1"/>
    <col min="1292" max="1532" width="11.54296875" style="5"/>
    <col min="1533" max="1533" width="1.36328125" style="5" customWidth="1"/>
    <col min="1534" max="1534" width="3.6328125" style="5" customWidth="1"/>
    <col min="1535" max="1535" width="33" style="5" customWidth="1"/>
    <col min="1536" max="1536" width="17.54296875" style="5" customWidth="1"/>
    <col min="1537" max="1539" width="19.36328125" style="5" customWidth="1"/>
    <col min="1540" max="1540" width="19" style="5" customWidth="1"/>
    <col min="1541" max="1541" width="18.6328125" style="5" customWidth="1"/>
    <col min="1542" max="1542" width="19" style="5" customWidth="1"/>
    <col min="1543" max="1544" width="18.6328125" style="5" customWidth="1"/>
    <col min="1545" max="1545" width="19.36328125" style="5" customWidth="1"/>
    <col min="1546" max="1546" width="4" style="5" customWidth="1"/>
    <col min="1547" max="1547" width="1.36328125" style="5" customWidth="1"/>
    <col min="1548" max="1788" width="11.54296875" style="5"/>
    <col min="1789" max="1789" width="1.36328125" style="5" customWidth="1"/>
    <col min="1790" max="1790" width="3.6328125" style="5" customWidth="1"/>
    <col min="1791" max="1791" width="33" style="5" customWidth="1"/>
    <col min="1792" max="1792" width="17.54296875" style="5" customWidth="1"/>
    <col min="1793" max="1795" width="19.36328125" style="5" customWidth="1"/>
    <col min="1796" max="1796" width="19" style="5" customWidth="1"/>
    <col min="1797" max="1797" width="18.6328125" style="5" customWidth="1"/>
    <col min="1798" max="1798" width="19" style="5" customWidth="1"/>
    <col min="1799" max="1800" width="18.6328125" style="5" customWidth="1"/>
    <col min="1801" max="1801" width="19.36328125" style="5" customWidth="1"/>
    <col min="1802" max="1802" width="4" style="5" customWidth="1"/>
    <col min="1803" max="1803" width="1.36328125" style="5" customWidth="1"/>
    <col min="1804" max="2044" width="11.54296875" style="5"/>
    <col min="2045" max="2045" width="1.36328125" style="5" customWidth="1"/>
    <col min="2046" max="2046" width="3.6328125" style="5" customWidth="1"/>
    <col min="2047" max="2047" width="33" style="5" customWidth="1"/>
    <col min="2048" max="2048" width="17.54296875" style="5" customWidth="1"/>
    <col min="2049" max="2051" width="19.36328125" style="5" customWidth="1"/>
    <col min="2052" max="2052" width="19" style="5" customWidth="1"/>
    <col min="2053" max="2053" width="18.6328125" style="5" customWidth="1"/>
    <col min="2054" max="2054" width="19" style="5" customWidth="1"/>
    <col min="2055" max="2056" width="18.6328125" style="5" customWidth="1"/>
    <col min="2057" max="2057" width="19.36328125" style="5" customWidth="1"/>
    <col min="2058" max="2058" width="4" style="5" customWidth="1"/>
    <col min="2059" max="2059" width="1.36328125" style="5" customWidth="1"/>
    <col min="2060" max="2300" width="11.54296875" style="5"/>
    <col min="2301" max="2301" width="1.36328125" style="5" customWidth="1"/>
    <col min="2302" max="2302" width="3.6328125" style="5" customWidth="1"/>
    <col min="2303" max="2303" width="33" style="5" customWidth="1"/>
    <col min="2304" max="2304" width="17.54296875" style="5" customWidth="1"/>
    <col min="2305" max="2307" width="19.36328125" style="5" customWidth="1"/>
    <col min="2308" max="2308" width="19" style="5" customWidth="1"/>
    <col min="2309" max="2309" width="18.6328125" style="5" customWidth="1"/>
    <col min="2310" max="2310" width="19" style="5" customWidth="1"/>
    <col min="2311" max="2312" width="18.6328125" style="5" customWidth="1"/>
    <col min="2313" max="2313" width="19.36328125" style="5" customWidth="1"/>
    <col min="2314" max="2314" width="4" style="5" customWidth="1"/>
    <col min="2315" max="2315" width="1.36328125" style="5" customWidth="1"/>
    <col min="2316" max="2556" width="11.54296875" style="5"/>
    <col min="2557" max="2557" width="1.36328125" style="5" customWidth="1"/>
    <col min="2558" max="2558" width="3.6328125" style="5" customWidth="1"/>
    <col min="2559" max="2559" width="33" style="5" customWidth="1"/>
    <col min="2560" max="2560" width="17.54296875" style="5" customWidth="1"/>
    <col min="2561" max="2563" width="19.36328125" style="5" customWidth="1"/>
    <col min="2564" max="2564" width="19" style="5" customWidth="1"/>
    <col min="2565" max="2565" width="18.6328125" style="5" customWidth="1"/>
    <col min="2566" max="2566" width="19" style="5" customWidth="1"/>
    <col min="2567" max="2568" width="18.6328125" style="5" customWidth="1"/>
    <col min="2569" max="2569" width="19.36328125" style="5" customWidth="1"/>
    <col min="2570" max="2570" width="4" style="5" customWidth="1"/>
    <col min="2571" max="2571" width="1.36328125" style="5" customWidth="1"/>
    <col min="2572" max="2812" width="11.54296875" style="5"/>
    <col min="2813" max="2813" width="1.36328125" style="5" customWidth="1"/>
    <col min="2814" max="2814" width="3.6328125" style="5" customWidth="1"/>
    <col min="2815" max="2815" width="33" style="5" customWidth="1"/>
    <col min="2816" max="2816" width="17.54296875" style="5" customWidth="1"/>
    <col min="2817" max="2819" width="19.36328125" style="5" customWidth="1"/>
    <col min="2820" max="2820" width="19" style="5" customWidth="1"/>
    <col min="2821" max="2821" width="18.6328125" style="5" customWidth="1"/>
    <col min="2822" max="2822" width="19" style="5" customWidth="1"/>
    <col min="2823" max="2824" width="18.6328125" style="5" customWidth="1"/>
    <col min="2825" max="2825" width="19.36328125" style="5" customWidth="1"/>
    <col min="2826" max="2826" width="4" style="5" customWidth="1"/>
    <col min="2827" max="2827" width="1.36328125" style="5" customWidth="1"/>
    <col min="2828" max="3068" width="11.54296875" style="5"/>
    <col min="3069" max="3069" width="1.36328125" style="5" customWidth="1"/>
    <col min="3070" max="3070" width="3.6328125" style="5" customWidth="1"/>
    <col min="3071" max="3071" width="33" style="5" customWidth="1"/>
    <col min="3072" max="3072" width="17.54296875" style="5" customWidth="1"/>
    <col min="3073" max="3075" width="19.36328125" style="5" customWidth="1"/>
    <col min="3076" max="3076" width="19" style="5" customWidth="1"/>
    <col min="3077" max="3077" width="18.6328125" style="5" customWidth="1"/>
    <col min="3078" max="3078" width="19" style="5" customWidth="1"/>
    <col min="3079" max="3080" width="18.6328125" style="5" customWidth="1"/>
    <col min="3081" max="3081" width="19.36328125" style="5" customWidth="1"/>
    <col min="3082" max="3082" width="4" style="5" customWidth="1"/>
    <col min="3083" max="3083" width="1.36328125" style="5" customWidth="1"/>
    <col min="3084" max="3324" width="11.54296875" style="5"/>
    <col min="3325" max="3325" width="1.36328125" style="5" customWidth="1"/>
    <col min="3326" max="3326" width="3.6328125" style="5" customWidth="1"/>
    <col min="3327" max="3327" width="33" style="5" customWidth="1"/>
    <col min="3328" max="3328" width="17.54296875" style="5" customWidth="1"/>
    <col min="3329" max="3331" width="19.36328125" style="5" customWidth="1"/>
    <col min="3332" max="3332" width="19" style="5" customWidth="1"/>
    <col min="3333" max="3333" width="18.6328125" style="5" customWidth="1"/>
    <col min="3334" max="3334" width="19" style="5" customWidth="1"/>
    <col min="3335" max="3336" width="18.6328125" style="5" customWidth="1"/>
    <col min="3337" max="3337" width="19.36328125" style="5" customWidth="1"/>
    <col min="3338" max="3338" width="4" style="5" customWidth="1"/>
    <col min="3339" max="3339" width="1.36328125" style="5" customWidth="1"/>
    <col min="3340" max="3580" width="11.54296875" style="5"/>
    <col min="3581" max="3581" width="1.36328125" style="5" customWidth="1"/>
    <col min="3582" max="3582" width="3.6328125" style="5" customWidth="1"/>
    <col min="3583" max="3583" width="33" style="5" customWidth="1"/>
    <col min="3584" max="3584" width="17.54296875" style="5" customWidth="1"/>
    <col min="3585" max="3587" width="19.36328125" style="5" customWidth="1"/>
    <col min="3588" max="3588" width="19" style="5" customWidth="1"/>
    <col min="3589" max="3589" width="18.6328125" style="5" customWidth="1"/>
    <col min="3590" max="3590" width="19" style="5" customWidth="1"/>
    <col min="3591" max="3592" width="18.6328125" style="5" customWidth="1"/>
    <col min="3593" max="3593" width="19.36328125" style="5" customWidth="1"/>
    <col min="3594" max="3594" width="4" style="5" customWidth="1"/>
    <col min="3595" max="3595" width="1.36328125" style="5" customWidth="1"/>
    <col min="3596" max="3836" width="11.54296875" style="5"/>
    <col min="3837" max="3837" width="1.36328125" style="5" customWidth="1"/>
    <col min="3838" max="3838" width="3.6328125" style="5" customWidth="1"/>
    <col min="3839" max="3839" width="33" style="5" customWidth="1"/>
    <col min="3840" max="3840" width="17.54296875" style="5" customWidth="1"/>
    <col min="3841" max="3843" width="19.36328125" style="5" customWidth="1"/>
    <col min="3844" max="3844" width="19" style="5" customWidth="1"/>
    <col min="3845" max="3845" width="18.6328125" style="5" customWidth="1"/>
    <col min="3846" max="3846" width="19" style="5" customWidth="1"/>
    <col min="3847" max="3848" width="18.6328125" style="5" customWidth="1"/>
    <col min="3849" max="3849" width="19.36328125" style="5" customWidth="1"/>
    <col min="3850" max="3850" width="4" style="5" customWidth="1"/>
    <col min="3851" max="3851" width="1.36328125" style="5" customWidth="1"/>
    <col min="3852" max="4092" width="11.54296875" style="5"/>
    <col min="4093" max="4093" width="1.36328125" style="5" customWidth="1"/>
    <col min="4094" max="4094" width="3.6328125" style="5" customWidth="1"/>
    <col min="4095" max="4095" width="33" style="5" customWidth="1"/>
    <col min="4096" max="4096" width="17.54296875" style="5" customWidth="1"/>
    <col min="4097" max="4099" width="19.36328125" style="5" customWidth="1"/>
    <col min="4100" max="4100" width="19" style="5" customWidth="1"/>
    <col min="4101" max="4101" width="18.6328125" style="5" customWidth="1"/>
    <col min="4102" max="4102" width="19" style="5" customWidth="1"/>
    <col min="4103" max="4104" width="18.6328125" style="5" customWidth="1"/>
    <col min="4105" max="4105" width="19.36328125" style="5" customWidth="1"/>
    <col min="4106" max="4106" width="4" style="5" customWidth="1"/>
    <col min="4107" max="4107" width="1.36328125" style="5" customWidth="1"/>
    <col min="4108" max="4348" width="11.54296875" style="5"/>
    <col min="4349" max="4349" width="1.36328125" style="5" customWidth="1"/>
    <col min="4350" max="4350" width="3.6328125" style="5" customWidth="1"/>
    <col min="4351" max="4351" width="33" style="5" customWidth="1"/>
    <col min="4352" max="4352" width="17.54296875" style="5" customWidth="1"/>
    <col min="4353" max="4355" width="19.36328125" style="5" customWidth="1"/>
    <col min="4356" max="4356" width="19" style="5" customWidth="1"/>
    <col min="4357" max="4357" width="18.6328125" style="5" customWidth="1"/>
    <col min="4358" max="4358" width="19" style="5" customWidth="1"/>
    <col min="4359" max="4360" width="18.6328125" style="5" customWidth="1"/>
    <col min="4361" max="4361" width="19.36328125" style="5" customWidth="1"/>
    <col min="4362" max="4362" width="4" style="5" customWidth="1"/>
    <col min="4363" max="4363" width="1.36328125" style="5" customWidth="1"/>
    <col min="4364" max="4604" width="11.54296875" style="5"/>
    <col min="4605" max="4605" width="1.36328125" style="5" customWidth="1"/>
    <col min="4606" max="4606" width="3.6328125" style="5" customWidth="1"/>
    <col min="4607" max="4607" width="33" style="5" customWidth="1"/>
    <col min="4608" max="4608" width="17.54296875" style="5" customWidth="1"/>
    <col min="4609" max="4611" width="19.36328125" style="5" customWidth="1"/>
    <col min="4612" max="4612" width="19" style="5" customWidth="1"/>
    <col min="4613" max="4613" width="18.6328125" style="5" customWidth="1"/>
    <col min="4614" max="4614" width="19" style="5" customWidth="1"/>
    <col min="4615" max="4616" width="18.6328125" style="5" customWidth="1"/>
    <col min="4617" max="4617" width="19.36328125" style="5" customWidth="1"/>
    <col min="4618" max="4618" width="4" style="5" customWidth="1"/>
    <col min="4619" max="4619" width="1.36328125" style="5" customWidth="1"/>
    <col min="4620" max="4860" width="11.54296875" style="5"/>
    <col min="4861" max="4861" width="1.36328125" style="5" customWidth="1"/>
    <col min="4862" max="4862" width="3.6328125" style="5" customWidth="1"/>
    <col min="4863" max="4863" width="33" style="5" customWidth="1"/>
    <col min="4864" max="4864" width="17.54296875" style="5" customWidth="1"/>
    <col min="4865" max="4867" width="19.36328125" style="5" customWidth="1"/>
    <col min="4868" max="4868" width="19" style="5" customWidth="1"/>
    <col min="4869" max="4869" width="18.6328125" style="5" customWidth="1"/>
    <col min="4870" max="4870" width="19" style="5" customWidth="1"/>
    <col min="4871" max="4872" width="18.6328125" style="5" customWidth="1"/>
    <col min="4873" max="4873" width="19.36328125" style="5" customWidth="1"/>
    <col min="4874" max="4874" width="4" style="5" customWidth="1"/>
    <col min="4875" max="4875" width="1.36328125" style="5" customWidth="1"/>
    <col min="4876" max="5116" width="11.54296875" style="5"/>
    <col min="5117" max="5117" width="1.36328125" style="5" customWidth="1"/>
    <col min="5118" max="5118" width="3.6328125" style="5" customWidth="1"/>
    <col min="5119" max="5119" width="33" style="5" customWidth="1"/>
    <col min="5120" max="5120" width="17.54296875" style="5" customWidth="1"/>
    <col min="5121" max="5123" width="19.36328125" style="5" customWidth="1"/>
    <col min="5124" max="5124" width="19" style="5" customWidth="1"/>
    <col min="5125" max="5125" width="18.6328125" style="5" customWidth="1"/>
    <col min="5126" max="5126" width="19" style="5" customWidth="1"/>
    <col min="5127" max="5128" width="18.6328125" style="5" customWidth="1"/>
    <col min="5129" max="5129" width="19.36328125" style="5" customWidth="1"/>
    <col min="5130" max="5130" width="4" style="5" customWidth="1"/>
    <col min="5131" max="5131" width="1.36328125" style="5" customWidth="1"/>
    <col min="5132" max="5372" width="11.54296875" style="5"/>
    <col min="5373" max="5373" width="1.36328125" style="5" customWidth="1"/>
    <col min="5374" max="5374" width="3.6328125" style="5" customWidth="1"/>
    <col min="5375" max="5375" width="33" style="5" customWidth="1"/>
    <col min="5376" max="5376" width="17.54296875" style="5" customWidth="1"/>
    <col min="5377" max="5379" width="19.36328125" style="5" customWidth="1"/>
    <col min="5380" max="5380" width="19" style="5" customWidth="1"/>
    <col min="5381" max="5381" width="18.6328125" style="5" customWidth="1"/>
    <col min="5382" max="5382" width="19" style="5" customWidth="1"/>
    <col min="5383" max="5384" width="18.6328125" style="5" customWidth="1"/>
    <col min="5385" max="5385" width="19.36328125" style="5" customWidth="1"/>
    <col min="5386" max="5386" width="4" style="5" customWidth="1"/>
    <col min="5387" max="5387" width="1.36328125" style="5" customWidth="1"/>
    <col min="5388" max="5628" width="11.54296875" style="5"/>
    <col min="5629" max="5629" width="1.36328125" style="5" customWidth="1"/>
    <col min="5630" max="5630" width="3.6328125" style="5" customWidth="1"/>
    <col min="5631" max="5631" width="33" style="5" customWidth="1"/>
    <col min="5632" max="5632" width="17.54296875" style="5" customWidth="1"/>
    <col min="5633" max="5635" width="19.36328125" style="5" customWidth="1"/>
    <col min="5636" max="5636" width="19" style="5" customWidth="1"/>
    <col min="5637" max="5637" width="18.6328125" style="5" customWidth="1"/>
    <col min="5638" max="5638" width="19" style="5" customWidth="1"/>
    <col min="5639" max="5640" width="18.6328125" style="5" customWidth="1"/>
    <col min="5641" max="5641" width="19.36328125" style="5" customWidth="1"/>
    <col min="5642" max="5642" width="4" style="5" customWidth="1"/>
    <col min="5643" max="5643" width="1.36328125" style="5" customWidth="1"/>
    <col min="5644" max="5884" width="11.54296875" style="5"/>
    <col min="5885" max="5885" width="1.36328125" style="5" customWidth="1"/>
    <col min="5886" max="5886" width="3.6328125" style="5" customWidth="1"/>
    <col min="5887" max="5887" width="33" style="5" customWidth="1"/>
    <col min="5888" max="5888" width="17.54296875" style="5" customWidth="1"/>
    <col min="5889" max="5891" width="19.36328125" style="5" customWidth="1"/>
    <col min="5892" max="5892" width="19" style="5" customWidth="1"/>
    <col min="5893" max="5893" width="18.6328125" style="5" customWidth="1"/>
    <col min="5894" max="5894" width="19" style="5" customWidth="1"/>
    <col min="5895" max="5896" width="18.6328125" style="5" customWidth="1"/>
    <col min="5897" max="5897" width="19.36328125" style="5" customWidth="1"/>
    <col min="5898" max="5898" width="4" style="5" customWidth="1"/>
    <col min="5899" max="5899" width="1.36328125" style="5" customWidth="1"/>
    <col min="5900" max="6140" width="11.54296875" style="5"/>
    <col min="6141" max="6141" width="1.36328125" style="5" customWidth="1"/>
    <col min="6142" max="6142" width="3.6328125" style="5" customWidth="1"/>
    <col min="6143" max="6143" width="33" style="5" customWidth="1"/>
    <col min="6144" max="6144" width="17.54296875" style="5" customWidth="1"/>
    <col min="6145" max="6147" width="19.36328125" style="5" customWidth="1"/>
    <col min="6148" max="6148" width="19" style="5" customWidth="1"/>
    <col min="6149" max="6149" width="18.6328125" style="5" customWidth="1"/>
    <col min="6150" max="6150" width="19" style="5" customWidth="1"/>
    <col min="6151" max="6152" width="18.6328125" style="5" customWidth="1"/>
    <col min="6153" max="6153" width="19.36328125" style="5" customWidth="1"/>
    <col min="6154" max="6154" width="4" style="5" customWidth="1"/>
    <col min="6155" max="6155" width="1.36328125" style="5" customWidth="1"/>
    <col min="6156" max="6396" width="11.54296875" style="5"/>
    <col min="6397" max="6397" width="1.36328125" style="5" customWidth="1"/>
    <col min="6398" max="6398" width="3.6328125" style="5" customWidth="1"/>
    <col min="6399" max="6399" width="33" style="5" customWidth="1"/>
    <col min="6400" max="6400" width="17.54296875" style="5" customWidth="1"/>
    <col min="6401" max="6403" width="19.36328125" style="5" customWidth="1"/>
    <col min="6404" max="6404" width="19" style="5" customWidth="1"/>
    <col min="6405" max="6405" width="18.6328125" style="5" customWidth="1"/>
    <col min="6406" max="6406" width="19" style="5" customWidth="1"/>
    <col min="6407" max="6408" width="18.6328125" style="5" customWidth="1"/>
    <col min="6409" max="6409" width="19.36328125" style="5" customWidth="1"/>
    <col min="6410" max="6410" width="4" style="5" customWidth="1"/>
    <col min="6411" max="6411" width="1.36328125" style="5" customWidth="1"/>
    <col min="6412" max="6652" width="11.54296875" style="5"/>
    <col min="6653" max="6653" width="1.36328125" style="5" customWidth="1"/>
    <col min="6654" max="6654" width="3.6328125" style="5" customWidth="1"/>
    <col min="6655" max="6655" width="33" style="5" customWidth="1"/>
    <col min="6656" max="6656" width="17.54296875" style="5" customWidth="1"/>
    <col min="6657" max="6659" width="19.36328125" style="5" customWidth="1"/>
    <col min="6660" max="6660" width="19" style="5" customWidth="1"/>
    <col min="6661" max="6661" width="18.6328125" style="5" customWidth="1"/>
    <col min="6662" max="6662" width="19" style="5" customWidth="1"/>
    <col min="6663" max="6664" width="18.6328125" style="5" customWidth="1"/>
    <col min="6665" max="6665" width="19.36328125" style="5" customWidth="1"/>
    <col min="6666" max="6666" width="4" style="5" customWidth="1"/>
    <col min="6667" max="6667" width="1.36328125" style="5" customWidth="1"/>
    <col min="6668" max="6908" width="11.54296875" style="5"/>
    <col min="6909" max="6909" width="1.36328125" style="5" customWidth="1"/>
    <col min="6910" max="6910" width="3.6328125" style="5" customWidth="1"/>
    <col min="6911" max="6911" width="33" style="5" customWidth="1"/>
    <col min="6912" max="6912" width="17.54296875" style="5" customWidth="1"/>
    <col min="6913" max="6915" width="19.36328125" style="5" customWidth="1"/>
    <col min="6916" max="6916" width="19" style="5" customWidth="1"/>
    <col min="6917" max="6917" width="18.6328125" style="5" customWidth="1"/>
    <col min="6918" max="6918" width="19" style="5" customWidth="1"/>
    <col min="6919" max="6920" width="18.6328125" style="5" customWidth="1"/>
    <col min="6921" max="6921" width="19.36328125" style="5" customWidth="1"/>
    <col min="6922" max="6922" width="4" style="5" customWidth="1"/>
    <col min="6923" max="6923" width="1.36328125" style="5" customWidth="1"/>
    <col min="6924" max="7164" width="11.54296875" style="5"/>
    <col min="7165" max="7165" width="1.36328125" style="5" customWidth="1"/>
    <col min="7166" max="7166" width="3.6328125" style="5" customWidth="1"/>
    <col min="7167" max="7167" width="33" style="5" customWidth="1"/>
    <col min="7168" max="7168" width="17.54296875" style="5" customWidth="1"/>
    <col min="7169" max="7171" width="19.36328125" style="5" customWidth="1"/>
    <col min="7172" max="7172" width="19" style="5" customWidth="1"/>
    <col min="7173" max="7173" width="18.6328125" style="5" customWidth="1"/>
    <col min="7174" max="7174" width="19" style="5" customWidth="1"/>
    <col min="7175" max="7176" width="18.6328125" style="5" customWidth="1"/>
    <col min="7177" max="7177" width="19.36328125" style="5" customWidth="1"/>
    <col min="7178" max="7178" width="4" style="5" customWidth="1"/>
    <col min="7179" max="7179" width="1.36328125" style="5" customWidth="1"/>
    <col min="7180" max="7420" width="11.54296875" style="5"/>
    <col min="7421" max="7421" width="1.36328125" style="5" customWidth="1"/>
    <col min="7422" max="7422" width="3.6328125" style="5" customWidth="1"/>
    <col min="7423" max="7423" width="33" style="5" customWidth="1"/>
    <col min="7424" max="7424" width="17.54296875" style="5" customWidth="1"/>
    <col min="7425" max="7427" width="19.36328125" style="5" customWidth="1"/>
    <col min="7428" max="7428" width="19" style="5" customWidth="1"/>
    <col min="7429" max="7429" width="18.6328125" style="5" customWidth="1"/>
    <col min="7430" max="7430" width="19" style="5" customWidth="1"/>
    <col min="7431" max="7432" width="18.6328125" style="5" customWidth="1"/>
    <col min="7433" max="7433" width="19.36328125" style="5" customWidth="1"/>
    <col min="7434" max="7434" width="4" style="5" customWidth="1"/>
    <col min="7435" max="7435" width="1.36328125" style="5" customWidth="1"/>
    <col min="7436" max="7676" width="11.54296875" style="5"/>
    <col min="7677" max="7677" width="1.36328125" style="5" customWidth="1"/>
    <col min="7678" max="7678" width="3.6328125" style="5" customWidth="1"/>
    <col min="7679" max="7679" width="33" style="5" customWidth="1"/>
    <col min="7680" max="7680" width="17.54296875" style="5" customWidth="1"/>
    <col min="7681" max="7683" width="19.36328125" style="5" customWidth="1"/>
    <col min="7684" max="7684" width="19" style="5" customWidth="1"/>
    <col min="7685" max="7685" width="18.6328125" style="5" customWidth="1"/>
    <col min="7686" max="7686" width="19" style="5" customWidth="1"/>
    <col min="7687" max="7688" width="18.6328125" style="5" customWidth="1"/>
    <col min="7689" max="7689" width="19.36328125" style="5" customWidth="1"/>
    <col min="7690" max="7690" width="4" style="5" customWidth="1"/>
    <col min="7691" max="7691" width="1.36328125" style="5" customWidth="1"/>
    <col min="7692" max="7932" width="11.54296875" style="5"/>
    <col min="7933" max="7933" width="1.36328125" style="5" customWidth="1"/>
    <col min="7934" max="7934" width="3.6328125" style="5" customWidth="1"/>
    <col min="7935" max="7935" width="33" style="5" customWidth="1"/>
    <col min="7936" max="7936" width="17.54296875" style="5" customWidth="1"/>
    <col min="7937" max="7939" width="19.36328125" style="5" customWidth="1"/>
    <col min="7940" max="7940" width="19" style="5" customWidth="1"/>
    <col min="7941" max="7941" width="18.6328125" style="5" customWidth="1"/>
    <col min="7942" max="7942" width="19" style="5" customWidth="1"/>
    <col min="7943" max="7944" width="18.6328125" style="5" customWidth="1"/>
    <col min="7945" max="7945" width="19.36328125" style="5" customWidth="1"/>
    <col min="7946" max="7946" width="4" style="5" customWidth="1"/>
    <col min="7947" max="7947" width="1.36328125" style="5" customWidth="1"/>
    <col min="7948" max="8188" width="11.54296875" style="5"/>
    <col min="8189" max="8189" width="1.36328125" style="5" customWidth="1"/>
    <col min="8190" max="8190" width="3.6328125" style="5" customWidth="1"/>
    <col min="8191" max="8191" width="33" style="5" customWidth="1"/>
    <col min="8192" max="8192" width="17.54296875" style="5" customWidth="1"/>
    <col min="8193" max="8195" width="19.36328125" style="5" customWidth="1"/>
    <col min="8196" max="8196" width="19" style="5" customWidth="1"/>
    <col min="8197" max="8197" width="18.6328125" style="5" customWidth="1"/>
    <col min="8198" max="8198" width="19" style="5" customWidth="1"/>
    <col min="8199" max="8200" width="18.6328125" style="5" customWidth="1"/>
    <col min="8201" max="8201" width="19.36328125" style="5" customWidth="1"/>
    <col min="8202" max="8202" width="4" style="5" customWidth="1"/>
    <col min="8203" max="8203" width="1.36328125" style="5" customWidth="1"/>
    <col min="8204" max="8444" width="11.54296875" style="5"/>
    <col min="8445" max="8445" width="1.36328125" style="5" customWidth="1"/>
    <col min="8446" max="8446" width="3.6328125" style="5" customWidth="1"/>
    <col min="8447" max="8447" width="33" style="5" customWidth="1"/>
    <col min="8448" max="8448" width="17.54296875" style="5" customWidth="1"/>
    <col min="8449" max="8451" width="19.36328125" style="5" customWidth="1"/>
    <col min="8452" max="8452" width="19" style="5" customWidth="1"/>
    <col min="8453" max="8453" width="18.6328125" style="5" customWidth="1"/>
    <col min="8454" max="8454" width="19" style="5" customWidth="1"/>
    <col min="8455" max="8456" width="18.6328125" style="5" customWidth="1"/>
    <col min="8457" max="8457" width="19.36328125" style="5" customWidth="1"/>
    <col min="8458" max="8458" width="4" style="5" customWidth="1"/>
    <col min="8459" max="8459" width="1.36328125" style="5" customWidth="1"/>
    <col min="8460" max="8700" width="11.54296875" style="5"/>
    <col min="8701" max="8701" width="1.36328125" style="5" customWidth="1"/>
    <col min="8702" max="8702" width="3.6328125" style="5" customWidth="1"/>
    <col min="8703" max="8703" width="33" style="5" customWidth="1"/>
    <col min="8704" max="8704" width="17.54296875" style="5" customWidth="1"/>
    <col min="8705" max="8707" width="19.36328125" style="5" customWidth="1"/>
    <col min="8708" max="8708" width="19" style="5" customWidth="1"/>
    <col min="8709" max="8709" width="18.6328125" style="5" customWidth="1"/>
    <col min="8710" max="8710" width="19" style="5" customWidth="1"/>
    <col min="8711" max="8712" width="18.6328125" style="5" customWidth="1"/>
    <col min="8713" max="8713" width="19.36328125" style="5" customWidth="1"/>
    <col min="8714" max="8714" width="4" style="5" customWidth="1"/>
    <col min="8715" max="8715" width="1.36328125" style="5" customWidth="1"/>
    <col min="8716" max="8956" width="11.54296875" style="5"/>
    <col min="8957" max="8957" width="1.36328125" style="5" customWidth="1"/>
    <col min="8958" max="8958" width="3.6328125" style="5" customWidth="1"/>
    <col min="8959" max="8959" width="33" style="5" customWidth="1"/>
    <col min="8960" max="8960" width="17.54296875" style="5" customWidth="1"/>
    <col min="8961" max="8963" width="19.36328125" style="5" customWidth="1"/>
    <col min="8964" max="8964" width="19" style="5" customWidth="1"/>
    <col min="8965" max="8965" width="18.6328125" style="5" customWidth="1"/>
    <col min="8966" max="8966" width="19" style="5" customWidth="1"/>
    <col min="8967" max="8968" width="18.6328125" style="5" customWidth="1"/>
    <col min="8969" max="8969" width="19.36328125" style="5" customWidth="1"/>
    <col min="8970" max="8970" width="4" style="5" customWidth="1"/>
    <col min="8971" max="8971" width="1.36328125" style="5" customWidth="1"/>
    <col min="8972" max="9212" width="11.54296875" style="5"/>
    <col min="9213" max="9213" width="1.36328125" style="5" customWidth="1"/>
    <col min="9214" max="9214" width="3.6328125" style="5" customWidth="1"/>
    <col min="9215" max="9215" width="33" style="5" customWidth="1"/>
    <col min="9216" max="9216" width="17.54296875" style="5" customWidth="1"/>
    <col min="9217" max="9219" width="19.36328125" style="5" customWidth="1"/>
    <col min="9220" max="9220" width="19" style="5" customWidth="1"/>
    <col min="9221" max="9221" width="18.6328125" style="5" customWidth="1"/>
    <col min="9222" max="9222" width="19" style="5" customWidth="1"/>
    <col min="9223" max="9224" width="18.6328125" style="5" customWidth="1"/>
    <col min="9225" max="9225" width="19.36328125" style="5" customWidth="1"/>
    <col min="9226" max="9226" width="4" style="5" customWidth="1"/>
    <col min="9227" max="9227" width="1.36328125" style="5" customWidth="1"/>
    <col min="9228" max="9468" width="11.54296875" style="5"/>
    <col min="9469" max="9469" width="1.36328125" style="5" customWidth="1"/>
    <col min="9470" max="9470" width="3.6328125" style="5" customWidth="1"/>
    <col min="9471" max="9471" width="33" style="5" customWidth="1"/>
    <col min="9472" max="9472" width="17.54296875" style="5" customWidth="1"/>
    <col min="9473" max="9475" width="19.36328125" style="5" customWidth="1"/>
    <col min="9476" max="9476" width="19" style="5" customWidth="1"/>
    <col min="9477" max="9477" width="18.6328125" style="5" customWidth="1"/>
    <col min="9478" max="9478" width="19" style="5" customWidth="1"/>
    <col min="9479" max="9480" width="18.6328125" style="5" customWidth="1"/>
    <col min="9481" max="9481" width="19.36328125" style="5" customWidth="1"/>
    <col min="9482" max="9482" width="4" style="5" customWidth="1"/>
    <col min="9483" max="9483" width="1.36328125" style="5" customWidth="1"/>
    <col min="9484" max="9724" width="11.54296875" style="5"/>
    <col min="9725" max="9725" width="1.36328125" style="5" customWidth="1"/>
    <col min="9726" max="9726" width="3.6328125" style="5" customWidth="1"/>
    <col min="9727" max="9727" width="33" style="5" customWidth="1"/>
    <col min="9728" max="9728" width="17.54296875" style="5" customWidth="1"/>
    <col min="9729" max="9731" width="19.36328125" style="5" customWidth="1"/>
    <col min="9732" max="9732" width="19" style="5" customWidth="1"/>
    <col min="9733" max="9733" width="18.6328125" style="5" customWidth="1"/>
    <col min="9734" max="9734" width="19" style="5" customWidth="1"/>
    <col min="9735" max="9736" width="18.6328125" style="5" customWidth="1"/>
    <col min="9737" max="9737" width="19.36328125" style="5" customWidth="1"/>
    <col min="9738" max="9738" width="4" style="5" customWidth="1"/>
    <col min="9739" max="9739" width="1.36328125" style="5" customWidth="1"/>
    <col min="9740" max="9980" width="11.54296875" style="5"/>
    <col min="9981" max="9981" width="1.36328125" style="5" customWidth="1"/>
    <col min="9982" max="9982" width="3.6328125" style="5" customWidth="1"/>
    <col min="9983" max="9983" width="33" style="5" customWidth="1"/>
    <col min="9984" max="9984" width="17.54296875" style="5" customWidth="1"/>
    <col min="9985" max="9987" width="19.36328125" style="5" customWidth="1"/>
    <col min="9988" max="9988" width="19" style="5" customWidth="1"/>
    <col min="9989" max="9989" width="18.6328125" style="5" customWidth="1"/>
    <col min="9990" max="9990" width="19" style="5" customWidth="1"/>
    <col min="9991" max="9992" width="18.6328125" style="5" customWidth="1"/>
    <col min="9993" max="9993" width="19.36328125" style="5" customWidth="1"/>
    <col min="9994" max="9994" width="4" style="5" customWidth="1"/>
    <col min="9995" max="9995" width="1.36328125" style="5" customWidth="1"/>
    <col min="9996" max="10236" width="11.54296875" style="5"/>
    <col min="10237" max="10237" width="1.36328125" style="5" customWidth="1"/>
    <col min="10238" max="10238" width="3.6328125" style="5" customWidth="1"/>
    <col min="10239" max="10239" width="33" style="5" customWidth="1"/>
    <col min="10240" max="10240" width="17.54296875" style="5" customWidth="1"/>
    <col min="10241" max="10243" width="19.36328125" style="5" customWidth="1"/>
    <col min="10244" max="10244" width="19" style="5" customWidth="1"/>
    <col min="10245" max="10245" width="18.6328125" style="5" customWidth="1"/>
    <col min="10246" max="10246" width="19" style="5" customWidth="1"/>
    <col min="10247" max="10248" width="18.6328125" style="5" customWidth="1"/>
    <col min="10249" max="10249" width="19.36328125" style="5" customWidth="1"/>
    <col min="10250" max="10250" width="4" style="5" customWidth="1"/>
    <col min="10251" max="10251" width="1.36328125" style="5" customWidth="1"/>
    <col min="10252" max="10492" width="11.54296875" style="5"/>
    <col min="10493" max="10493" width="1.36328125" style="5" customWidth="1"/>
    <col min="10494" max="10494" width="3.6328125" style="5" customWidth="1"/>
    <col min="10495" max="10495" width="33" style="5" customWidth="1"/>
    <col min="10496" max="10496" width="17.54296875" style="5" customWidth="1"/>
    <col min="10497" max="10499" width="19.36328125" style="5" customWidth="1"/>
    <col min="10500" max="10500" width="19" style="5" customWidth="1"/>
    <col min="10501" max="10501" width="18.6328125" style="5" customWidth="1"/>
    <col min="10502" max="10502" width="19" style="5" customWidth="1"/>
    <col min="10503" max="10504" width="18.6328125" style="5" customWidth="1"/>
    <col min="10505" max="10505" width="19.36328125" style="5" customWidth="1"/>
    <col min="10506" max="10506" width="4" style="5" customWidth="1"/>
    <col min="10507" max="10507" width="1.36328125" style="5" customWidth="1"/>
    <col min="10508" max="10748" width="11.54296875" style="5"/>
    <col min="10749" max="10749" width="1.36328125" style="5" customWidth="1"/>
    <col min="10750" max="10750" width="3.6328125" style="5" customWidth="1"/>
    <col min="10751" max="10751" width="33" style="5" customWidth="1"/>
    <col min="10752" max="10752" width="17.54296875" style="5" customWidth="1"/>
    <col min="10753" max="10755" width="19.36328125" style="5" customWidth="1"/>
    <col min="10756" max="10756" width="19" style="5" customWidth="1"/>
    <col min="10757" max="10757" width="18.6328125" style="5" customWidth="1"/>
    <col min="10758" max="10758" width="19" style="5" customWidth="1"/>
    <col min="10759" max="10760" width="18.6328125" style="5" customWidth="1"/>
    <col min="10761" max="10761" width="19.36328125" style="5" customWidth="1"/>
    <col min="10762" max="10762" width="4" style="5" customWidth="1"/>
    <col min="10763" max="10763" width="1.36328125" style="5" customWidth="1"/>
    <col min="10764" max="11004" width="11.54296875" style="5"/>
    <col min="11005" max="11005" width="1.36328125" style="5" customWidth="1"/>
    <col min="11006" max="11006" width="3.6328125" style="5" customWidth="1"/>
    <col min="11007" max="11007" width="33" style="5" customWidth="1"/>
    <col min="11008" max="11008" width="17.54296875" style="5" customWidth="1"/>
    <col min="11009" max="11011" width="19.36328125" style="5" customWidth="1"/>
    <col min="11012" max="11012" width="19" style="5" customWidth="1"/>
    <col min="11013" max="11013" width="18.6328125" style="5" customWidth="1"/>
    <col min="11014" max="11014" width="19" style="5" customWidth="1"/>
    <col min="11015" max="11016" width="18.6328125" style="5" customWidth="1"/>
    <col min="11017" max="11017" width="19.36328125" style="5" customWidth="1"/>
    <col min="11018" max="11018" width="4" style="5" customWidth="1"/>
    <col min="11019" max="11019" width="1.36328125" style="5" customWidth="1"/>
    <col min="11020" max="11260" width="11.54296875" style="5"/>
    <col min="11261" max="11261" width="1.36328125" style="5" customWidth="1"/>
    <col min="11262" max="11262" width="3.6328125" style="5" customWidth="1"/>
    <col min="11263" max="11263" width="33" style="5" customWidth="1"/>
    <col min="11264" max="11264" width="17.54296875" style="5" customWidth="1"/>
    <col min="11265" max="11267" width="19.36328125" style="5" customWidth="1"/>
    <col min="11268" max="11268" width="19" style="5" customWidth="1"/>
    <col min="11269" max="11269" width="18.6328125" style="5" customWidth="1"/>
    <col min="11270" max="11270" width="19" style="5" customWidth="1"/>
    <col min="11271" max="11272" width="18.6328125" style="5" customWidth="1"/>
    <col min="11273" max="11273" width="19.36328125" style="5" customWidth="1"/>
    <col min="11274" max="11274" width="4" style="5" customWidth="1"/>
    <col min="11275" max="11275" width="1.36328125" style="5" customWidth="1"/>
    <col min="11276" max="11516" width="11.54296875" style="5"/>
    <col min="11517" max="11517" width="1.36328125" style="5" customWidth="1"/>
    <col min="11518" max="11518" width="3.6328125" style="5" customWidth="1"/>
    <col min="11519" max="11519" width="33" style="5" customWidth="1"/>
    <col min="11520" max="11520" width="17.54296875" style="5" customWidth="1"/>
    <col min="11521" max="11523" width="19.36328125" style="5" customWidth="1"/>
    <col min="11524" max="11524" width="19" style="5" customWidth="1"/>
    <col min="11525" max="11525" width="18.6328125" style="5" customWidth="1"/>
    <col min="11526" max="11526" width="19" style="5" customWidth="1"/>
    <col min="11527" max="11528" width="18.6328125" style="5" customWidth="1"/>
    <col min="11529" max="11529" width="19.36328125" style="5" customWidth="1"/>
    <col min="11530" max="11530" width="4" style="5" customWidth="1"/>
    <col min="11531" max="11531" width="1.36328125" style="5" customWidth="1"/>
    <col min="11532" max="11772" width="11.54296875" style="5"/>
    <col min="11773" max="11773" width="1.36328125" style="5" customWidth="1"/>
    <col min="11774" max="11774" width="3.6328125" style="5" customWidth="1"/>
    <col min="11775" max="11775" width="33" style="5" customWidth="1"/>
    <col min="11776" max="11776" width="17.54296875" style="5" customWidth="1"/>
    <col min="11777" max="11779" width="19.36328125" style="5" customWidth="1"/>
    <col min="11780" max="11780" width="19" style="5" customWidth="1"/>
    <col min="11781" max="11781" width="18.6328125" style="5" customWidth="1"/>
    <col min="11782" max="11782" width="19" style="5" customWidth="1"/>
    <col min="11783" max="11784" width="18.6328125" style="5" customWidth="1"/>
    <col min="11785" max="11785" width="19.36328125" style="5" customWidth="1"/>
    <col min="11786" max="11786" width="4" style="5" customWidth="1"/>
    <col min="11787" max="11787" width="1.36328125" style="5" customWidth="1"/>
    <col min="11788" max="12028" width="11.54296875" style="5"/>
    <col min="12029" max="12029" width="1.36328125" style="5" customWidth="1"/>
    <col min="12030" max="12030" width="3.6328125" style="5" customWidth="1"/>
    <col min="12031" max="12031" width="33" style="5" customWidth="1"/>
    <col min="12032" max="12032" width="17.54296875" style="5" customWidth="1"/>
    <col min="12033" max="12035" width="19.36328125" style="5" customWidth="1"/>
    <col min="12036" max="12036" width="19" style="5" customWidth="1"/>
    <col min="12037" max="12037" width="18.6328125" style="5" customWidth="1"/>
    <col min="12038" max="12038" width="19" style="5" customWidth="1"/>
    <col min="12039" max="12040" width="18.6328125" style="5" customWidth="1"/>
    <col min="12041" max="12041" width="19.36328125" style="5" customWidth="1"/>
    <col min="12042" max="12042" width="4" style="5" customWidth="1"/>
    <col min="12043" max="12043" width="1.36328125" style="5" customWidth="1"/>
    <col min="12044" max="12284" width="11.54296875" style="5"/>
    <col min="12285" max="12285" width="1.36328125" style="5" customWidth="1"/>
    <col min="12286" max="12286" width="3.6328125" style="5" customWidth="1"/>
    <col min="12287" max="12287" width="33" style="5" customWidth="1"/>
    <col min="12288" max="12288" width="17.54296875" style="5" customWidth="1"/>
    <col min="12289" max="12291" width="19.36328125" style="5" customWidth="1"/>
    <col min="12292" max="12292" width="19" style="5" customWidth="1"/>
    <col min="12293" max="12293" width="18.6328125" style="5" customWidth="1"/>
    <col min="12294" max="12294" width="19" style="5" customWidth="1"/>
    <col min="12295" max="12296" width="18.6328125" style="5" customWidth="1"/>
    <col min="12297" max="12297" width="19.36328125" style="5" customWidth="1"/>
    <col min="12298" max="12298" width="4" style="5" customWidth="1"/>
    <col min="12299" max="12299" width="1.36328125" style="5" customWidth="1"/>
    <col min="12300" max="12540" width="11.54296875" style="5"/>
    <col min="12541" max="12541" width="1.36328125" style="5" customWidth="1"/>
    <col min="12542" max="12542" width="3.6328125" style="5" customWidth="1"/>
    <col min="12543" max="12543" width="33" style="5" customWidth="1"/>
    <col min="12544" max="12544" width="17.54296875" style="5" customWidth="1"/>
    <col min="12545" max="12547" width="19.36328125" style="5" customWidth="1"/>
    <col min="12548" max="12548" width="19" style="5" customWidth="1"/>
    <col min="12549" max="12549" width="18.6328125" style="5" customWidth="1"/>
    <col min="12550" max="12550" width="19" style="5" customWidth="1"/>
    <col min="12551" max="12552" width="18.6328125" style="5" customWidth="1"/>
    <col min="12553" max="12553" width="19.36328125" style="5" customWidth="1"/>
    <col min="12554" max="12554" width="4" style="5" customWidth="1"/>
    <col min="12555" max="12555" width="1.36328125" style="5" customWidth="1"/>
    <col min="12556" max="12796" width="11.54296875" style="5"/>
    <col min="12797" max="12797" width="1.36328125" style="5" customWidth="1"/>
    <col min="12798" max="12798" width="3.6328125" style="5" customWidth="1"/>
    <col min="12799" max="12799" width="33" style="5" customWidth="1"/>
    <col min="12800" max="12800" width="17.54296875" style="5" customWidth="1"/>
    <col min="12801" max="12803" width="19.36328125" style="5" customWidth="1"/>
    <col min="12804" max="12804" width="19" style="5" customWidth="1"/>
    <col min="12805" max="12805" width="18.6328125" style="5" customWidth="1"/>
    <col min="12806" max="12806" width="19" style="5" customWidth="1"/>
    <col min="12807" max="12808" width="18.6328125" style="5" customWidth="1"/>
    <col min="12809" max="12809" width="19.36328125" style="5" customWidth="1"/>
    <col min="12810" max="12810" width="4" style="5" customWidth="1"/>
    <col min="12811" max="12811" width="1.36328125" style="5" customWidth="1"/>
    <col min="12812" max="13052" width="11.54296875" style="5"/>
    <col min="13053" max="13053" width="1.36328125" style="5" customWidth="1"/>
    <col min="13054" max="13054" width="3.6328125" style="5" customWidth="1"/>
    <col min="13055" max="13055" width="33" style="5" customWidth="1"/>
    <col min="13056" max="13056" width="17.54296875" style="5" customWidth="1"/>
    <col min="13057" max="13059" width="19.36328125" style="5" customWidth="1"/>
    <col min="13060" max="13060" width="19" style="5" customWidth="1"/>
    <col min="13061" max="13061" width="18.6328125" style="5" customWidth="1"/>
    <col min="13062" max="13062" width="19" style="5" customWidth="1"/>
    <col min="13063" max="13064" width="18.6328125" style="5" customWidth="1"/>
    <col min="13065" max="13065" width="19.36328125" style="5" customWidth="1"/>
    <col min="13066" max="13066" width="4" style="5" customWidth="1"/>
    <col min="13067" max="13067" width="1.36328125" style="5" customWidth="1"/>
    <col min="13068" max="13308" width="11.54296875" style="5"/>
    <col min="13309" max="13309" width="1.36328125" style="5" customWidth="1"/>
    <col min="13310" max="13310" width="3.6328125" style="5" customWidth="1"/>
    <col min="13311" max="13311" width="33" style="5" customWidth="1"/>
    <col min="13312" max="13312" width="17.54296875" style="5" customWidth="1"/>
    <col min="13313" max="13315" width="19.36328125" style="5" customWidth="1"/>
    <col min="13316" max="13316" width="19" style="5" customWidth="1"/>
    <col min="13317" max="13317" width="18.6328125" style="5" customWidth="1"/>
    <col min="13318" max="13318" width="19" style="5" customWidth="1"/>
    <col min="13319" max="13320" width="18.6328125" style="5" customWidth="1"/>
    <col min="13321" max="13321" width="19.36328125" style="5" customWidth="1"/>
    <col min="13322" max="13322" width="4" style="5" customWidth="1"/>
    <col min="13323" max="13323" width="1.36328125" style="5" customWidth="1"/>
    <col min="13324" max="13564" width="11.54296875" style="5"/>
    <col min="13565" max="13565" width="1.36328125" style="5" customWidth="1"/>
    <col min="13566" max="13566" width="3.6328125" style="5" customWidth="1"/>
    <col min="13567" max="13567" width="33" style="5" customWidth="1"/>
    <col min="13568" max="13568" width="17.54296875" style="5" customWidth="1"/>
    <col min="13569" max="13571" width="19.36328125" style="5" customWidth="1"/>
    <col min="13572" max="13572" width="19" style="5" customWidth="1"/>
    <col min="13573" max="13573" width="18.6328125" style="5" customWidth="1"/>
    <col min="13574" max="13574" width="19" style="5" customWidth="1"/>
    <col min="13575" max="13576" width="18.6328125" style="5" customWidth="1"/>
    <col min="13577" max="13577" width="19.36328125" style="5" customWidth="1"/>
    <col min="13578" max="13578" width="4" style="5" customWidth="1"/>
    <col min="13579" max="13579" width="1.36328125" style="5" customWidth="1"/>
    <col min="13580" max="13820" width="11.54296875" style="5"/>
    <col min="13821" max="13821" width="1.36328125" style="5" customWidth="1"/>
    <col min="13822" max="13822" width="3.6328125" style="5" customWidth="1"/>
    <col min="13823" max="13823" width="33" style="5" customWidth="1"/>
    <col min="13824" max="13824" width="17.54296875" style="5" customWidth="1"/>
    <col min="13825" max="13827" width="19.36328125" style="5" customWidth="1"/>
    <col min="13828" max="13828" width="19" style="5" customWidth="1"/>
    <col min="13829" max="13829" width="18.6328125" style="5" customWidth="1"/>
    <col min="13830" max="13830" width="19" style="5" customWidth="1"/>
    <col min="13831" max="13832" width="18.6328125" style="5" customWidth="1"/>
    <col min="13833" max="13833" width="19.36328125" style="5" customWidth="1"/>
    <col min="13834" max="13834" width="4" style="5" customWidth="1"/>
    <col min="13835" max="13835" width="1.36328125" style="5" customWidth="1"/>
    <col min="13836" max="14076" width="11.54296875" style="5"/>
    <col min="14077" max="14077" width="1.36328125" style="5" customWidth="1"/>
    <col min="14078" max="14078" width="3.6328125" style="5" customWidth="1"/>
    <col min="14079" max="14079" width="33" style="5" customWidth="1"/>
    <col min="14080" max="14080" width="17.54296875" style="5" customWidth="1"/>
    <col min="14081" max="14083" width="19.36328125" style="5" customWidth="1"/>
    <col min="14084" max="14084" width="19" style="5" customWidth="1"/>
    <col min="14085" max="14085" width="18.6328125" style="5" customWidth="1"/>
    <col min="14086" max="14086" width="19" style="5" customWidth="1"/>
    <col min="14087" max="14088" width="18.6328125" style="5" customWidth="1"/>
    <col min="14089" max="14089" width="19.36328125" style="5" customWidth="1"/>
    <col min="14090" max="14090" width="4" style="5" customWidth="1"/>
    <col min="14091" max="14091" width="1.36328125" style="5" customWidth="1"/>
    <col min="14092" max="14332" width="11.54296875" style="5"/>
    <col min="14333" max="14333" width="1.36328125" style="5" customWidth="1"/>
    <col min="14334" max="14334" width="3.6328125" style="5" customWidth="1"/>
    <col min="14335" max="14335" width="33" style="5" customWidth="1"/>
    <col min="14336" max="14336" width="17.54296875" style="5" customWidth="1"/>
    <col min="14337" max="14339" width="19.36328125" style="5" customWidth="1"/>
    <col min="14340" max="14340" width="19" style="5" customWidth="1"/>
    <col min="14341" max="14341" width="18.6328125" style="5" customWidth="1"/>
    <col min="14342" max="14342" width="19" style="5" customWidth="1"/>
    <col min="14343" max="14344" width="18.6328125" style="5" customWidth="1"/>
    <col min="14345" max="14345" width="19.36328125" style="5" customWidth="1"/>
    <col min="14346" max="14346" width="4" style="5" customWidth="1"/>
    <col min="14347" max="14347" width="1.36328125" style="5" customWidth="1"/>
    <col min="14348" max="14588" width="11.54296875" style="5"/>
    <col min="14589" max="14589" width="1.36328125" style="5" customWidth="1"/>
    <col min="14590" max="14590" width="3.6328125" style="5" customWidth="1"/>
    <col min="14591" max="14591" width="33" style="5" customWidth="1"/>
    <col min="14592" max="14592" width="17.54296875" style="5" customWidth="1"/>
    <col min="14593" max="14595" width="19.36328125" style="5" customWidth="1"/>
    <col min="14596" max="14596" width="19" style="5" customWidth="1"/>
    <col min="14597" max="14597" width="18.6328125" style="5" customWidth="1"/>
    <col min="14598" max="14598" width="19" style="5" customWidth="1"/>
    <col min="14599" max="14600" width="18.6328125" style="5" customWidth="1"/>
    <col min="14601" max="14601" width="19.36328125" style="5" customWidth="1"/>
    <col min="14602" max="14602" width="4" style="5" customWidth="1"/>
    <col min="14603" max="14603" width="1.36328125" style="5" customWidth="1"/>
    <col min="14604" max="14844" width="11.54296875" style="5"/>
    <col min="14845" max="14845" width="1.36328125" style="5" customWidth="1"/>
    <col min="14846" max="14846" width="3.6328125" style="5" customWidth="1"/>
    <col min="14847" max="14847" width="33" style="5" customWidth="1"/>
    <col min="14848" max="14848" width="17.54296875" style="5" customWidth="1"/>
    <col min="14849" max="14851" width="19.36328125" style="5" customWidth="1"/>
    <col min="14852" max="14852" width="19" style="5" customWidth="1"/>
    <col min="14853" max="14853" width="18.6328125" style="5" customWidth="1"/>
    <col min="14854" max="14854" width="19" style="5" customWidth="1"/>
    <col min="14855" max="14856" width="18.6328125" style="5" customWidth="1"/>
    <col min="14857" max="14857" width="19.36328125" style="5" customWidth="1"/>
    <col min="14858" max="14858" width="4" style="5" customWidth="1"/>
    <col min="14859" max="14859" width="1.36328125" style="5" customWidth="1"/>
    <col min="14860" max="15100" width="11.54296875" style="5"/>
    <col min="15101" max="15101" width="1.36328125" style="5" customWidth="1"/>
    <col min="15102" max="15102" width="3.6328125" style="5" customWidth="1"/>
    <col min="15103" max="15103" width="33" style="5" customWidth="1"/>
    <col min="15104" max="15104" width="17.54296875" style="5" customWidth="1"/>
    <col min="15105" max="15107" width="19.36328125" style="5" customWidth="1"/>
    <col min="15108" max="15108" width="19" style="5" customWidth="1"/>
    <col min="15109" max="15109" width="18.6328125" style="5" customWidth="1"/>
    <col min="15110" max="15110" width="19" style="5" customWidth="1"/>
    <col min="15111" max="15112" width="18.6328125" style="5" customWidth="1"/>
    <col min="15113" max="15113" width="19.36328125" style="5" customWidth="1"/>
    <col min="15114" max="15114" width="4" style="5" customWidth="1"/>
    <col min="15115" max="15115" width="1.36328125" style="5" customWidth="1"/>
    <col min="15116" max="15356" width="11.54296875" style="5"/>
    <col min="15357" max="15357" width="1.36328125" style="5" customWidth="1"/>
    <col min="15358" max="15358" width="3.6328125" style="5" customWidth="1"/>
    <col min="15359" max="15359" width="33" style="5" customWidth="1"/>
    <col min="15360" max="15360" width="17.54296875" style="5" customWidth="1"/>
    <col min="15361" max="15363" width="19.36328125" style="5" customWidth="1"/>
    <col min="15364" max="15364" width="19" style="5" customWidth="1"/>
    <col min="15365" max="15365" width="18.6328125" style="5" customWidth="1"/>
    <col min="15366" max="15366" width="19" style="5" customWidth="1"/>
    <col min="15367" max="15368" width="18.6328125" style="5" customWidth="1"/>
    <col min="15369" max="15369" width="19.36328125" style="5" customWidth="1"/>
    <col min="15370" max="15370" width="4" style="5" customWidth="1"/>
    <col min="15371" max="15371" width="1.36328125" style="5" customWidth="1"/>
    <col min="15372" max="15612" width="11.54296875" style="5"/>
    <col min="15613" max="15613" width="1.36328125" style="5" customWidth="1"/>
    <col min="15614" max="15614" width="3.6328125" style="5" customWidth="1"/>
    <col min="15615" max="15615" width="33" style="5" customWidth="1"/>
    <col min="15616" max="15616" width="17.54296875" style="5" customWidth="1"/>
    <col min="15617" max="15619" width="19.36328125" style="5" customWidth="1"/>
    <col min="15620" max="15620" width="19" style="5" customWidth="1"/>
    <col min="15621" max="15621" width="18.6328125" style="5" customWidth="1"/>
    <col min="15622" max="15622" width="19" style="5" customWidth="1"/>
    <col min="15623" max="15624" width="18.6328125" style="5" customWidth="1"/>
    <col min="15625" max="15625" width="19.36328125" style="5" customWidth="1"/>
    <col min="15626" max="15626" width="4" style="5" customWidth="1"/>
    <col min="15627" max="15627" width="1.36328125" style="5" customWidth="1"/>
    <col min="15628" max="15868" width="11.54296875" style="5"/>
    <col min="15869" max="15869" width="1.36328125" style="5" customWidth="1"/>
    <col min="15870" max="15870" width="3.6328125" style="5" customWidth="1"/>
    <col min="15871" max="15871" width="33" style="5" customWidth="1"/>
    <col min="15872" max="15872" width="17.54296875" style="5" customWidth="1"/>
    <col min="15873" max="15875" width="19.36328125" style="5" customWidth="1"/>
    <col min="15876" max="15876" width="19" style="5" customWidth="1"/>
    <col min="15877" max="15877" width="18.6328125" style="5" customWidth="1"/>
    <col min="15878" max="15878" width="19" style="5" customWidth="1"/>
    <col min="15879" max="15880" width="18.6328125" style="5" customWidth="1"/>
    <col min="15881" max="15881" width="19.36328125" style="5" customWidth="1"/>
    <col min="15882" max="15882" width="4" style="5" customWidth="1"/>
    <col min="15883" max="15883" width="1.36328125" style="5" customWidth="1"/>
    <col min="15884" max="16124" width="11.54296875" style="5"/>
    <col min="16125" max="16125" width="1.36328125" style="5" customWidth="1"/>
    <col min="16126" max="16126" width="3.6328125" style="5" customWidth="1"/>
    <col min="16127" max="16127" width="33" style="5" customWidth="1"/>
    <col min="16128" max="16128" width="17.54296875" style="5" customWidth="1"/>
    <col min="16129" max="16131" width="19.36328125" style="5" customWidth="1"/>
    <col min="16132" max="16132" width="19" style="5" customWidth="1"/>
    <col min="16133" max="16133" width="18.6328125" style="5" customWidth="1"/>
    <col min="16134" max="16134" width="19" style="5" customWidth="1"/>
    <col min="16135" max="16136" width="18.6328125" style="5" customWidth="1"/>
    <col min="16137" max="16137" width="19.36328125" style="5" customWidth="1"/>
    <col min="16138" max="16138" width="4" style="5" customWidth="1"/>
    <col min="16139" max="16139" width="1.36328125" style="5" customWidth="1"/>
    <col min="16140" max="16384" width="11.5429687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34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34"/>
      <c r="O2" s="8"/>
    </row>
    <row r="3" spans="1:15" ht="19.5" customHeight="1">
      <c r="A3" s="6"/>
      <c r="C3" s="34" t="s">
        <v>1</v>
      </c>
      <c r="D3" s="34"/>
      <c r="E3" s="34"/>
      <c r="F3" s="34"/>
      <c r="G3" s="34"/>
      <c r="H3" s="34"/>
      <c r="I3" s="34"/>
      <c r="J3" s="34"/>
      <c r="K3" s="34"/>
      <c r="L3" s="34"/>
      <c r="M3" s="34"/>
      <c r="O3" s="8"/>
    </row>
    <row r="4" spans="1:15" ht="15.5">
      <c r="A4" s="6"/>
      <c r="C4" s="35" t="s">
        <v>2</v>
      </c>
      <c r="D4" s="35"/>
      <c r="E4" s="35"/>
      <c r="F4" s="35"/>
      <c r="G4" s="35"/>
      <c r="H4" s="35"/>
      <c r="I4" s="35"/>
      <c r="J4" s="35"/>
      <c r="K4" s="35"/>
      <c r="L4" s="35"/>
      <c r="M4" s="35"/>
      <c r="O4" s="8"/>
    </row>
    <row r="5" spans="1:15" ht="15" customHeight="1">
      <c r="A5" s="6"/>
      <c r="C5" s="36" t="s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O5" s="8"/>
    </row>
    <row r="6" spans="1:15" ht="15.75" customHeight="1">
      <c r="A6" s="6"/>
      <c r="C6" s="37" t="s">
        <v>81</v>
      </c>
      <c r="D6" s="37"/>
      <c r="E6" s="37"/>
      <c r="F6" s="37"/>
      <c r="G6" s="37"/>
      <c r="H6" s="37"/>
      <c r="I6" s="37"/>
      <c r="J6" s="37"/>
      <c r="K6" s="37"/>
      <c r="L6" s="37"/>
      <c r="M6" s="37"/>
      <c r="O6" s="8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5">
      <c r="A8" s="6"/>
      <c r="C8" s="9"/>
      <c r="D8" s="10" t="s">
        <v>4</v>
      </c>
      <c r="E8" s="11" t="s">
        <v>5</v>
      </c>
      <c r="F8" s="10" t="s">
        <v>6</v>
      </c>
      <c r="G8" s="10" t="s">
        <v>7</v>
      </c>
      <c r="H8" s="12" t="s">
        <v>4</v>
      </c>
      <c r="I8" s="13" t="s">
        <v>8</v>
      </c>
      <c r="J8" s="13" t="s">
        <v>9</v>
      </c>
      <c r="K8" s="12" t="s">
        <v>10</v>
      </c>
      <c r="L8" s="12" t="s">
        <v>4</v>
      </c>
      <c r="M8" s="12" t="s">
        <v>11</v>
      </c>
      <c r="O8" s="8"/>
    </row>
    <row r="9" spans="1:15" ht="13.5" thickBot="1">
      <c r="A9" s="6"/>
      <c r="B9" s="5" t="s">
        <v>12</v>
      </c>
      <c r="C9" s="14" t="s">
        <v>13</v>
      </c>
      <c r="D9" s="15" t="s">
        <v>14</v>
      </c>
      <c r="E9" s="16" t="s">
        <v>15</v>
      </c>
      <c r="F9" s="15" t="s">
        <v>12</v>
      </c>
      <c r="G9" s="15" t="s">
        <v>12</v>
      </c>
      <c r="H9" s="17" t="s">
        <v>16</v>
      </c>
      <c r="I9" s="18" t="s">
        <v>17</v>
      </c>
      <c r="J9" s="18" t="s">
        <v>18</v>
      </c>
      <c r="K9" s="17" t="s">
        <v>19</v>
      </c>
      <c r="L9" s="17" t="s">
        <v>20</v>
      </c>
      <c r="M9" s="17" t="s">
        <v>21</v>
      </c>
      <c r="O9" s="8"/>
    </row>
    <row r="10" spans="1:15">
      <c r="A10" s="6"/>
      <c r="C10" s="19" t="s">
        <v>22</v>
      </c>
      <c r="D10" s="20">
        <v>4405616</v>
      </c>
      <c r="E10" s="20">
        <v>1889595</v>
      </c>
      <c r="F10" s="20">
        <v>85592</v>
      </c>
      <c r="G10" s="20">
        <v>19312</v>
      </c>
      <c r="H10" s="20">
        <v>199651</v>
      </c>
      <c r="I10" s="20">
        <v>159865</v>
      </c>
      <c r="J10" s="20">
        <v>84143</v>
      </c>
      <c r="K10" s="20">
        <v>6804</v>
      </c>
      <c r="L10" s="20">
        <v>0</v>
      </c>
      <c r="M10" s="21">
        <f t="shared" ref="M10:M41" si="0">SUM(D10:L10)</f>
        <v>6850578</v>
      </c>
      <c r="O10" s="8"/>
    </row>
    <row r="11" spans="1:15">
      <c r="A11" s="6"/>
      <c r="C11" s="19" t="s">
        <v>23</v>
      </c>
      <c r="D11" s="20">
        <v>3670807</v>
      </c>
      <c r="E11" s="20">
        <v>1574431</v>
      </c>
      <c r="F11" s="20">
        <v>71316</v>
      </c>
      <c r="G11" s="20">
        <v>16091</v>
      </c>
      <c r="H11" s="20">
        <v>166350</v>
      </c>
      <c r="I11" s="20">
        <v>129462</v>
      </c>
      <c r="J11" s="20">
        <v>68141</v>
      </c>
      <c r="K11" s="20">
        <v>5670</v>
      </c>
      <c r="L11" s="20">
        <v>0</v>
      </c>
      <c r="M11" s="21">
        <f t="shared" si="0"/>
        <v>5702268</v>
      </c>
      <c r="O11" s="8"/>
    </row>
    <row r="12" spans="1:15">
      <c r="A12" s="6"/>
      <c r="C12" s="19" t="s">
        <v>24</v>
      </c>
      <c r="D12" s="20">
        <v>2915054</v>
      </c>
      <c r="E12" s="20">
        <v>1250283</v>
      </c>
      <c r="F12" s="20">
        <v>56634</v>
      </c>
      <c r="G12" s="20">
        <v>12778</v>
      </c>
      <c r="H12" s="20">
        <v>132099</v>
      </c>
      <c r="I12" s="20">
        <v>79673</v>
      </c>
      <c r="J12" s="20">
        <v>41934</v>
      </c>
      <c r="K12" s="20">
        <v>4500</v>
      </c>
      <c r="L12" s="20">
        <v>246501</v>
      </c>
      <c r="M12" s="21">
        <f t="shared" si="0"/>
        <v>4739456</v>
      </c>
      <c r="O12" s="8"/>
    </row>
    <row r="13" spans="1:15">
      <c r="A13" s="6"/>
      <c r="C13" s="19" t="s">
        <v>25</v>
      </c>
      <c r="D13" s="20">
        <v>3389710</v>
      </c>
      <c r="E13" s="20">
        <v>1453865</v>
      </c>
      <c r="F13" s="20">
        <v>65855</v>
      </c>
      <c r="G13" s="20">
        <v>14858</v>
      </c>
      <c r="H13" s="20">
        <v>153612</v>
      </c>
      <c r="I13" s="20">
        <v>117062</v>
      </c>
      <c r="J13" s="20">
        <v>61613</v>
      </c>
      <c r="K13" s="20">
        <v>5232</v>
      </c>
      <c r="L13" s="20">
        <v>0</v>
      </c>
      <c r="M13" s="21">
        <f t="shared" si="0"/>
        <v>5261807</v>
      </c>
      <c r="O13" s="8"/>
    </row>
    <row r="14" spans="1:15">
      <c r="A14" s="6"/>
      <c r="C14" s="19" t="s">
        <v>26</v>
      </c>
      <c r="D14" s="20">
        <v>21586425</v>
      </c>
      <c r="E14" s="20">
        <v>9258543</v>
      </c>
      <c r="F14" s="20">
        <v>419379</v>
      </c>
      <c r="G14" s="20">
        <v>94624</v>
      </c>
      <c r="H14" s="20">
        <v>978230</v>
      </c>
      <c r="I14" s="20">
        <v>962139</v>
      </c>
      <c r="J14" s="20">
        <v>506402</v>
      </c>
      <c r="K14" s="20">
        <v>33336</v>
      </c>
      <c r="L14" s="20">
        <v>9473827</v>
      </c>
      <c r="M14" s="21">
        <f t="shared" si="0"/>
        <v>43312905</v>
      </c>
      <c r="O14" s="8"/>
    </row>
    <row r="15" spans="1:15">
      <c r="A15" s="6"/>
      <c r="C15" s="19" t="s">
        <v>27</v>
      </c>
      <c r="D15" s="20">
        <v>4725323</v>
      </c>
      <c r="E15" s="20">
        <v>2026719</v>
      </c>
      <c r="F15" s="20">
        <v>91803</v>
      </c>
      <c r="G15" s="20">
        <v>20714</v>
      </c>
      <c r="H15" s="20">
        <v>214136</v>
      </c>
      <c r="I15" s="20">
        <v>195694</v>
      </c>
      <c r="J15" s="20">
        <v>103000</v>
      </c>
      <c r="K15" s="20">
        <v>7296</v>
      </c>
      <c r="L15" s="20">
        <v>0</v>
      </c>
      <c r="M15" s="21">
        <f t="shared" si="0"/>
        <v>7384685</v>
      </c>
      <c r="O15" s="8"/>
    </row>
    <row r="16" spans="1:15">
      <c r="A16" s="6"/>
      <c r="C16" s="19" t="s">
        <v>28</v>
      </c>
      <c r="D16" s="20">
        <v>9309218</v>
      </c>
      <c r="E16" s="20">
        <v>3992779</v>
      </c>
      <c r="F16" s="20">
        <v>180859</v>
      </c>
      <c r="G16" s="20">
        <v>40808</v>
      </c>
      <c r="H16" s="20">
        <v>421865</v>
      </c>
      <c r="I16" s="20">
        <v>330827</v>
      </c>
      <c r="J16" s="20">
        <v>174123</v>
      </c>
      <c r="K16" s="20">
        <v>14376</v>
      </c>
      <c r="L16" s="20">
        <v>545686</v>
      </c>
      <c r="M16" s="21">
        <f t="shared" si="0"/>
        <v>15010541</v>
      </c>
      <c r="O16" s="8"/>
    </row>
    <row r="17" spans="1:15">
      <c r="A17" s="6"/>
      <c r="C17" s="19" t="s">
        <v>29</v>
      </c>
      <c r="D17" s="20">
        <v>6091044</v>
      </c>
      <c r="E17" s="20">
        <v>2612485</v>
      </c>
      <c r="F17" s="20">
        <v>118338</v>
      </c>
      <c r="G17" s="20">
        <v>26700</v>
      </c>
      <c r="H17" s="20">
        <v>276024</v>
      </c>
      <c r="I17" s="20">
        <v>276286</v>
      </c>
      <c r="J17" s="20">
        <v>145417</v>
      </c>
      <c r="K17" s="20">
        <v>9408</v>
      </c>
      <c r="L17" s="20">
        <v>40915</v>
      </c>
      <c r="M17" s="21">
        <f t="shared" si="0"/>
        <v>9596617</v>
      </c>
      <c r="O17" s="8"/>
    </row>
    <row r="18" spans="1:15">
      <c r="A18" s="6"/>
      <c r="C18" s="19" t="s">
        <v>30</v>
      </c>
      <c r="D18" s="20">
        <v>9508546</v>
      </c>
      <c r="E18" s="20">
        <v>4078271</v>
      </c>
      <c r="F18" s="20">
        <v>184730</v>
      </c>
      <c r="G18" s="20">
        <v>41680</v>
      </c>
      <c r="H18" s="20">
        <v>430897</v>
      </c>
      <c r="I18" s="20">
        <v>291089</v>
      </c>
      <c r="J18" s="20">
        <v>153208</v>
      </c>
      <c r="K18" s="20">
        <v>14682</v>
      </c>
      <c r="L18" s="20">
        <v>817657</v>
      </c>
      <c r="M18" s="21">
        <f t="shared" si="0"/>
        <v>15520760</v>
      </c>
      <c r="O18" s="8"/>
    </row>
    <row r="19" spans="1:15">
      <c r="A19" s="6"/>
      <c r="C19" s="19" t="s">
        <v>31</v>
      </c>
      <c r="D19" s="20">
        <v>2289054</v>
      </c>
      <c r="E19" s="20">
        <v>981788</v>
      </c>
      <c r="F19" s="20">
        <v>44472</v>
      </c>
      <c r="G19" s="20">
        <v>10034</v>
      </c>
      <c r="H19" s="20">
        <v>103734</v>
      </c>
      <c r="I19" s="20">
        <v>53787</v>
      </c>
      <c r="J19" s="20">
        <v>28309</v>
      </c>
      <c r="K19" s="20">
        <v>3534</v>
      </c>
      <c r="L19" s="20">
        <v>107436</v>
      </c>
      <c r="M19" s="21">
        <f t="shared" si="0"/>
        <v>3622148</v>
      </c>
      <c r="O19" s="8"/>
    </row>
    <row r="20" spans="1:15">
      <c r="A20" s="6"/>
      <c r="C20" s="19" t="s">
        <v>32</v>
      </c>
      <c r="D20" s="20">
        <v>2686982</v>
      </c>
      <c r="E20" s="20">
        <v>1152462</v>
      </c>
      <c r="F20" s="20">
        <v>52201</v>
      </c>
      <c r="G20" s="20">
        <v>11778</v>
      </c>
      <c r="H20" s="20">
        <v>121763</v>
      </c>
      <c r="I20" s="20">
        <v>75168</v>
      </c>
      <c r="J20" s="20">
        <v>39564</v>
      </c>
      <c r="K20" s="20">
        <v>4152</v>
      </c>
      <c r="L20" s="20">
        <v>0</v>
      </c>
      <c r="M20" s="21">
        <f t="shared" si="0"/>
        <v>4144070</v>
      </c>
      <c r="O20" s="8"/>
    </row>
    <row r="21" spans="1:15">
      <c r="A21" s="6"/>
      <c r="C21" s="19" t="s">
        <v>33</v>
      </c>
      <c r="D21" s="20">
        <v>99144739</v>
      </c>
      <c r="E21" s="20">
        <v>42523755</v>
      </c>
      <c r="F21" s="20">
        <v>1926177</v>
      </c>
      <c r="G21" s="20">
        <v>434599</v>
      </c>
      <c r="H21" s="20">
        <v>4492924</v>
      </c>
      <c r="I21" s="20">
        <v>4885717</v>
      </c>
      <c r="J21" s="20">
        <v>2571491</v>
      </c>
      <c r="K21" s="20">
        <v>153102</v>
      </c>
      <c r="L21" s="20">
        <v>22993893</v>
      </c>
      <c r="M21" s="21">
        <f t="shared" si="0"/>
        <v>179126397</v>
      </c>
      <c r="O21" s="8"/>
    </row>
    <row r="22" spans="1:15">
      <c r="A22" s="6"/>
      <c r="C22" s="19" t="s">
        <v>34</v>
      </c>
      <c r="D22" s="20">
        <v>5708464</v>
      </c>
      <c r="E22" s="20">
        <v>2448395</v>
      </c>
      <c r="F22" s="20">
        <v>110903</v>
      </c>
      <c r="G22" s="20">
        <v>25021</v>
      </c>
      <c r="H22" s="20">
        <v>258690</v>
      </c>
      <c r="I22" s="20">
        <v>209950</v>
      </c>
      <c r="J22" s="20">
        <v>110506</v>
      </c>
      <c r="K22" s="20">
        <v>8814</v>
      </c>
      <c r="L22" s="20">
        <v>329845</v>
      </c>
      <c r="M22" s="21">
        <f t="shared" si="0"/>
        <v>9210588</v>
      </c>
      <c r="O22" s="8"/>
    </row>
    <row r="23" spans="1:15">
      <c r="A23" s="6"/>
      <c r="C23" s="19" t="s">
        <v>35</v>
      </c>
      <c r="D23" s="20">
        <v>3841385</v>
      </c>
      <c r="E23" s="20">
        <v>1647593</v>
      </c>
      <c r="F23" s="20">
        <v>74630</v>
      </c>
      <c r="G23" s="20">
        <v>16839</v>
      </c>
      <c r="H23" s="20">
        <v>174079</v>
      </c>
      <c r="I23" s="20">
        <v>146464</v>
      </c>
      <c r="J23" s="20">
        <v>77087</v>
      </c>
      <c r="K23" s="20">
        <v>5934</v>
      </c>
      <c r="L23" s="20">
        <v>611267</v>
      </c>
      <c r="M23" s="21">
        <f t="shared" si="0"/>
        <v>6595278</v>
      </c>
      <c r="O23" s="8"/>
    </row>
    <row r="24" spans="1:15">
      <c r="A24" s="6"/>
      <c r="C24" s="19" t="s">
        <v>36</v>
      </c>
      <c r="D24" s="20">
        <v>15828075</v>
      </c>
      <c r="E24" s="20">
        <v>6788753</v>
      </c>
      <c r="F24" s="20">
        <v>307507</v>
      </c>
      <c r="G24" s="20">
        <v>69381</v>
      </c>
      <c r="H24" s="20">
        <v>717281</v>
      </c>
      <c r="I24" s="20">
        <v>563248</v>
      </c>
      <c r="J24" s="20">
        <v>296454</v>
      </c>
      <c r="K24" s="20">
        <v>24444</v>
      </c>
      <c r="L24" s="20">
        <v>0</v>
      </c>
      <c r="M24" s="21">
        <f t="shared" si="0"/>
        <v>24595143</v>
      </c>
      <c r="O24" s="8"/>
    </row>
    <row r="25" spans="1:15">
      <c r="A25" s="6"/>
      <c r="C25" s="19" t="s">
        <v>37</v>
      </c>
      <c r="D25" s="20">
        <v>10202633</v>
      </c>
      <c r="E25" s="20">
        <v>4375969</v>
      </c>
      <c r="F25" s="20">
        <v>198216</v>
      </c>
      <c r="G25" s="20">
        <v>44722</v>
      </c>
      <c r="H25" s="20">
        <v>462353</v>
      </c>
      <c r="I25" s="20">
        <v>497376</v>
      </c>
      <c r="J25" s="20">
        <v>261782</v>
      </c>
      <c r="K25" s="20">
        <v>15756</v>
      </c>
      <c r="L25" s="20">
        <v>0</v>
      </c>
      <c r="M25" s="21">
        <f t="shared" si="0"/>
        <v>16058807</v>
      </c>
      <c r="O25" s="8"/>
    </row>
    <row r="26" spans="1:15">
      <c r="A26" s="6"/>
      <c r="C26" s="19" t="s">
        <v>38</v>
      </c>
      <c r="D26" s="20">
        <v>88356106</v>
      </c>
      <c r="E26" s="20">
        <v>37896449</v>
      </c>
      <c r="F26" s="20">
        <v>1716576</v>
      </c>
      <c r="G26" s="20">
        <v>387307</v>
      </c>
      <c r="H26" s="20">
        <v>4004023</v>
      </c>
      <c r="I26" s="20">
        <v>4089476</v>
      </c>
      <c r="J26" s="20">
        <v>2152407</v>
      </c>
      <c r="K26" s="20">
        <v>136440</v>
      </c>
      <c r="L26" s="20">
        <v>16521195</v>
      </c>
      <c r="M26" s="21">
        <f t="shared" si="0"/>
        <v>155259979</v>
      </c>
      <c r="O26" s="8"/>
    </row>
    <row r="27" spans="1:15">
      <c r="A27" s="6"/>
      <c r="C27" s="19" t="s">
        <v>39</v>
      </c>
      <c r="D27" s="20">
        <v>3982255</v>
      </c>
      <c r="E27" s="20">
        <v>1708012</v>
      </c>
      <c r="F27" s="20">
        <v>77367</v>
      </c>
      <c r="G27" s="20">
        <v>17456</v>
      </c>
      <c r="H27" s="20">
        <v>180465</v>
      </c>
      <c r="I27" s="20">
        <v>119320</v>
      </c>
      <c r="J27" s="20">
        <v>62803</v>
      </c>
      <c r="K27" s="20">
        <v>6150</v>
      </c>
      <c r="L27" s="20">
        <v>66862</v>
      </c>
      <c r="M27" s="21">
        <f t="shared" si="0"/>
        <v>6220690</v>
      </c>
      <c r="O27" s="8"/>
    </row>
    <row r="28" spans="1:15">
      <c r="A28" s="6"/>
      <c r="C28" s="19" t="s">
        <v>40</v>
      </c>
      <c r="D28" s="20">
        <v>15449082</v>
      </c>
      <c r="E28" s="20">
        <v>6626201</v>
      </c>
      <c r="F28" s="20">
        <v>300145</v>
      </c>
      <c r="G28" s="20">
        <v>67721</v>
      </c>
      <c r="H28" s="20">
        <v>700103</v>
      </c>
      <c r="I28" s="20">
        <v>579747</v>
      </c>
      <c r="J28" s="20">
        <v>305136</v>
      </c>
      <c r="K28" s="20">
        <v>23856</v>
      </c>
      <c r="L28" s="20">
        <v>832886</v>
      </c>
      <c r="M28" s="21">
        <f t="shared" si="0"/>
        <v>24884877</v>
      </c>
      <c r="O28" s="8"/>
    </row>
    <row r="29" spans="1:15">
      <c r="A29" s="6"/>
      <c r="C29" s="19" t="s">
        <v>41</v>
      </c>
      <c r="D29" s="20">
        <v>34701114</v>
      </c>
      <c r="E29" s="20">
        <v>14883508</v>
      </c>
      <c r="F29" s="20">
        <v>674170</v>
      </c>
      <c r="G29" s="20">
        <v>152112</v>
      </c>
      <c r="H29" s="20">
        <v>1572546</v>
      </c>
      <c r="I29" s="20">
        <v>1415724</v>
      </c>
      <c r="J29" s="20">
        <v>745137</v>
      </c>
      <c r="K29" s="20">
        <v>53586</v>
      </c>
      <c r="L29" s="20">
        <v>3731805</v>
      </c>
      <c r="M29" s="21">
        <f t="shared" si="0"/>
        <v>57929702</v>
      </c>
      <c r="O29" s="8"/>
    </row>
    <row r="30" spans="1:15">
      <c r="A30" s="6"/>
      <c r="C30" s="19" t="s">
        <v>42</v>
      </c>
      <c r="D30" s="20">
        <v>4506713</v>
      </c>
      <c r="E30" s="20">
        <v>1932954</v>
      </c>
      <c r="F30" s="20">
        <v>87556</v>
      </c>
      <c r="G30" s="20">
        <v>19755</v>
      </c>
      <c r="H30" s="20">
        <v>204231</v>
      </c>
      <c r="I30" s="20">
        <v>127833</v>
      </c>
      <c r="J30" s="20">
        <v>67282</v>
      </c>
      <c r="K30" s="20">
        <v>6960</v>
      </c>
      <c r="L30" s="20">
        <v>0</v>
      </c>
      <c r="M30" s="21">
        <f t="shared" si="0"/>
        <v>6953284</v>
      </c>
      <c r="O30" s="8"/>
    </row>
    <row r="31" spans="1:15">
      <c r="A31" s="6"/>
      <c r="C31" s="19" t="s">
        <v>43</v>
      </c>
      <c r="D31" s="20">
        <v>10295406</v>
      </c>
      <c r="E31" s="20">
        <v>4415759</v>
      </c>
      <c r="F31" s="20">
        <v>200019</v>
      </c>
      <c r="G31" s="20">
        <v>45130</v>
      </c>
      <c r="H31" s="20">
        <v>466554</v>
      </c>
      <c r="I31" s="20">
        <v>484136</v>
      </c>
      <c r="J31" s="20">
        <v>254814</v>
      </c>
      <c r="K31" s="20">
        <v>15900</v>
      </c>
      <c r="L31" s="20">
        <v>1189192</v>
      </c>
      <c r="M31" s="21">
        <f t="shared" si="0"/>
        <v>17366910</v>
      </c>
      <c r="O31" s="8"/>
    </row>
    <row r="32" spans="1:15">
      <c r="A32" s="6"/>
      <c r="C32" s="19" t="s">
        <v>44</v>
      </c>
      <c r="D32" s="20">
        <v>9448719</v>
      </c>
      <c r="E32" s="20">
        <v>4052611</v>
      </c>
      <c r="F32" s="20">
        <v>183568</v>
      </c>
      <c r="G32" s="20">
        <v>41418</v>
      </c>
      <c r="H32" s="20">
        <v>428188</v>
      </c>
      <c r="I32" s="20">
        <v>322564</v>
      </c>
      <c r="J32" s="20">
        <v>169775</v>
      </c>
      <c r="K32" s="20">
        <v>14592</v>
      </c>
      <c r="L32" s="20">
        <v>967143</v>
      </c>
      <c r="M32" s="21">
        <f t="shared" si="0"/>
        <v>15628578</v>
      </c>
      <c r="O32" s="8"/>
    </row>
    <row r="33" spans="1:15">
      <c r="A33" s="6"/>
      <c r="C33" s="19" t="s">
        <v>45</v>
      </c>
      <c r="D33" s="20">
        <v>19102746</v>
      </c>
      <c r="E33" s="20">
        <v>8193279</v>
      </c>
      <c r="F33" s="20">
        <v>371126</v>
      </c>
      <c r="G33" s="20">
        <v>83735</v>
      </c>
      <c r="H33" s="20">
        <v>865678</v>
      </c>
      <c r="I33" s="20">
        <v>1078221</v>
      </c>
      <c r="J33" s="20">
        <v>567497</v>
      </c>
      <c r="K33" s="20">
        <v>29496</v>
      </c>
      <c r="L33" s="20">
        <v>0</v>
      </c>
      <c r="M33" s="21">
        <f t="shared" si="0"/>
        <v>30291778</v>
      </c>
      <c r="O33" s="8"/>
    </row>
    <row r="34" spans="1:15">
      <c r="A34" s="6"/>
      <c r="C34" s="19" t="s">
        <v>46</v>
      </c>
      <c r="D34" s="20">
        <v>6353268</v>
      </c>
      <c r="E34" s="20">
        <v>2724954</v>
      </c>
      <c r="F34" s="20">
        <v>123430</v>
      </c>
      <c r="G34" s="20">
        <v>27848</v>
      </c>
      <c r="H34" s="20">
        <v>287907</v>
      </c>
      <c r="I34" s="20">
        <v>289935</v>
      </c>
      <c r="J34" s="20">
        <v>152602</v>
      </c>
      <c r="K34" s="20">
        <v>9810</v>
      </c>
      <c r="L34" s="20">
        <v>0</v>
      </c>
      <c r="M34" s="21">
        <f t="shared" si="0"/>
        <v>9969754</v>
      </c>
      <c r="O34" s="8"/>
    </row>
    <row r="35" spans="1:15">
      <c r="A35" s="6"/>
      <c r="C35" s="19" t="s">
        <v>47</v>
      </c>
      <c r="D35" s="20">
        <v>28481260</v>
      </c>
      <c r="E35" s="20">
        <v>12215777</v>
      </c>
      <c r="F35" s="20">
        <v>553331</v>
      </c>
      <c r="G35" s="20">
        <v>124846</v>
      </c>
      <c r="H35" s="20">
        <v>1290683</v>
      </c>
      <c r="I35" s="20">
        <v>668226</v>
      </c>
      <c r="J35" s="20">
        <v>351705</v>
      </c>
      <c r="K35" s="20">
        <v>43980</v>
      </c>
      <c r="L35" s="20">
        <v>3459579</v>
      </c>
      <c r="M35" s="21">
        <f t="shared" si="0"/>
        <v>47189387</v>
      </c>
      <c r="O35" s="8"/>
    </row>
    <row r="36" spans="1:15">
      <c r="A36" s="6"/>
      <c r="C36" s="19" t="s">
        <v>48</v>
      </c>
      <c r="D36" s="20">
        <v>4234802</v>
      </c>
      <c r="E36" s="20">
        <v>1816332</v>
      </c>
      <c r="F36" s="20">
        <v>82273</v>
      </c>
      <c r="G36" s="20">
        <v>18564</v>
      </c>
      <c r="H36" s="20">
        <v>191907</v>
      </c>
      <c r="I36" s="20">
        <v>98314</v>
      </c>
      <c r="J36" s="20">
        <v>51744</v>
      </c>
      <c r="K36" s="20">
        <v>6540</v>
      </c>
      <c r="L36" s="20">
        <v>0</v>
      </c>
      <c r="M36" s="21">
        <f t="shared" si="0"/>
        <v>6500476</v>
      </c>
      <c r="O36" s="8"/>
    </row>
    <row r="37" spans="1:15">
      <c r="A37" s="6"/>
      <c r="C37" s="19" t="s">
        <v>49</v>
      </c>
      <c r="D37" s="20">
        <v>3002156</v>
      </c>
      <c r="E37" s="20">
        <v>1287642</v>
      </c>
      <c r="F37" s="20">
        <v>58325</v>
      </c>
      <c r="G37" s="20">
        <v>13160</v>
      </c>
      <c r="H37" s="20">
        <v>136047</v>
      </c>
      <c r="I37" s="20">
        <v>81086</v>
      </c>
      <c r="J37" s="20">
        <v>42677</v>
      </c>
      <c r="K37" s="20">
        <v>4638</v>
      </c>
      <c r="L37" s="20">
        <v>11484</v>
      </c>
      <c r="M37" s="21">
        <f t="shared" si="0"/>
        <v>4637215</v>
      </c>
      <c r="O37" s="8"/>
    </row>
    <row r="38" spans="1:15">
      <c r="A38" s="6"/>
      <c r="C38" s="19" t="s">
        <v>50</v>
      </c>
      <c r="D38" s="20">
        <v>11373963</v>
      </c>
      <c r="E38" s="20">
        <v>4878360</v>
      </c>
      <c r="F38" s="20">
        <v>220973</v>
      </c>
      <c r="G38" s="20">
        <v>49859</v>
      </c>
      <c r="H38" s="20">
        <v>515435</v>
      </c>
      <c r="I38" s="20">
        <v>520304</v>
      </c>
      <c r="J38" s="20">
        <v>273849</v>
      </c>
      <c r="K38" s="20">
        <v>17562</v>
      </c>
      <c r="L38" s="20">
        <v>578645</v>
      </c>
      <c r="M38" s="21">
        <f t="shared" si="0"/>
        <v>18428950</v>
      </c>
      <c r="O38" s="8"/>
    </row>
    <row r="39" spans="1:15">
      <c r="A39" s="6"/>
      <c r="C39" s="19" t="s">
        <v>51</v>
      </c>
      <c r="D39" s="20">
        <v>2652984</v>
      </c>
      <c r="E39" s="20">
        <v>1137880</v>
      </c>
      <c r="F39" s="20">
        <v>51542</v>
      </c>
      <c r="G39" s="20">
        <v>11630</v>
      </c>
      <c r="H39" s="20">
        <v>120224</v>
      </c>
      <c r="I39" s="20">
        <v>72790</v>
      </c>
      <c r="J39" s="20">
        <v>38310</v>
      </c>
      <c r="K39" s="20">
        <v>4098</v>
      </c>
      <c r="L39" s="20">
        <v>244062</v>
      </c>
      <c r="M39" s="21">
        <f t="shared" si="0"/>
        <v>4333520</v>
      </c>
      <c r="O39" s="8"/>
    </row>
    <row r="40" spans="1:15">
      <c r="A40" s="6"/>
      <c r="C40" s="19" t="s">
        <v>52</v>
      </c>
      <c r="D40" s="20">
        <v>8061661</v>
      </c>
      <c r="E40" s="20">
        <v>3457692</v>
      </c>
      <c r="F40" s="20">
        <v>156622</v>
      </c>
      <c r="G40" s="20">
        <v>35338</v>
      </c>
      <c r="H40" s="20">
        <v>365329</v>
      </c>
      <c r="I40" s="20">
        <v>243413</v>
      </c>
      <c r="J40" s="20">
        <v>128116</v>
      </c>
      <c r="K40" s="20">
        <v>12450</v>
      </c>
      <c r="L40" s="20">
        <v>3322</v>
      </c>
      <c r="M40" s="21">
        <f t="shared" si="0"/>
        <v>12463943</v>
      </c>
      <c r="O40" s="8"/>
    </row>
    <row r="41" spans="1:15">
      <c r="A41" s="6"/>
      <c r="C41" s="19" t="s">
        <v>53</v>
      </c>
      <c r="D41" s="20">
        <v>7558210</v>
      </c>
      <c r="E41" s="20">
        <v>3241762</v>
      </c>
      <c r="F41" s="20">
        <v>146840</v>
      </c>
      <c r="G41" s="20">
        <v>33131</v>
      </c>
      <c r="H41" s="20">
        <v>342516</v>
      </c>
      <c r="I41" s="20">
        <v>292164</v>
      </c>
      <c r="J41" s="20">
        <v>153776</v>
      </c>
      <c r="K41" s="20">
        <v>11670</v>
      </c>
      <c r="L41" s="20">
        <v>0</v>
      </c>
      <c r="M41" s="21">
        <f t="shared" si="0"/>
        <v>11780069</v>
      </c>
      <c r="O41" s="8"/>
    </row>
    <row r="42" spans="1:15">
      <c r="A42" s="6"/>
      <c r="C42" s="19" t="s">
        <v>54</v>
      </c>
      <c r="D42" s="20">
        <v>4378871</v>
      </c>
      <c r="E42" s="20">
        <v>1878124</v>
      </c>
      <c r="F42" s="20">
        <v>85072</v>
      </c>
      <c r="G42" s="20">
        <v>19195</v>
      </c>
      <c r="H42" s="20">
        <v>198438</v>
      </c>
      <c r="I42" s="20">
        <v>126731</v>
      </c>
      <c r="J42" s="20">
        <v>66702</v>
      </c>
      <c r="K42" s="20">
        <v>6762</v>
      </c>
      <c r="L42" s="20">
        <v>0</v>
      </c>
      <c r="M42" s="21">
        <f t="shared" ref="M42:M73" si="1">SUM(D42:L42)</f>
        <v>6759895</v>
      </c>
      <c r="O42" s="8"/>
    </row>
    <row r="43" spans="1:15">
      <c r="A43" s="6"/>
      <c r="C43" s="19" t="s">
        <v>55</v>
      </c>
      <c r="D43" s="20">
        <v>18540924</v>
      </c>
      <c r="E43" s="20">
        <v>7952310</v>
      </c>
      <c r="F43" s="20">
        <v>360211</v>
      </c>
      <c r="G43" s="20">
        <v>81274</v>
      </c>
      <c r="H43" s="20">
        <v>840214</v>
      </c>
      <c r="I43" s="20">
        <v>700376</v>
      </c>
      <c r="J43" s="20">
        <v>368629</v>
      </c>
      <c r="K43" s="20">
        <v>28632</v>
      </c>
      <c r="L43" s="20">
        <v>1188094</v>
      </c>
      <c r="M43" s="21">
        <f t="shared" si="1"/>
        <v>30060664</v>
      </c>
      <c r="O43" s="8"/>
    </row>
    <row r="44" spans="1:15">
      <c r="A44" s="6"/>
      <c r="C44" s="19" t="s">
        <v>56</v>
      </c>
      <c r="D44" s="20">
        <v>7631713</v>
      </c>
      <c r="E44" s="20">
        <v>3273286</v>
      </c>
      <c r="F44" s="20">
        <v>148268</v>
      </c>
      <c r="G44" s="20">
        <v>33453</v>
      </c>
      <c r="H44" s="20">
        <v>345846</v>
      </c>
      <c r="I44" s="20">
        <v>372691</v>
      </c>
      <c r="J44" s="20">
        <v>196158</v>
      </c>
      <c r="K44" s="20">
        <v>11784</v>
      </c>
      <c r="L44" s="20">
        <v>0</v>
      </c>
      <c r="M44" s="21">
        <f t="shared" si="1"/>
        <v>12013199</v>
      </c>
      <c r="O44" s="8"/>
    </row>
    <row r="45" spans="1:15">
      <c r="A45" s="6"/>
      <c r="C45" s="19" t="s">
        <v>57</v>
      </c>
      <c r="D45" s="20">
        <v>19231742</v>
      </c>
      <c r="E45" s="20">
        <v>8248607</v>
      </c>
      <c r="F45" s="20">
        <v>373631</v>
      </c>
      <c r="G45" s="20">
        <v>84302</v>
      </c>
      <c r="H45" s="20">
        <v>871518</v>
      </c>
      <c r="I45" s="20">
        <v>934075</v>
      </c>
      <c r="J45" s="20">
        <v>491631</v>
      </c>
      <c r="K45" s="20">
        <v>29700</v>
      </c>
      <c r="L45" s="20">
        <v>0</v>
      </c>
      <c r="M45" s="21">
        <f t="shared" si="1"/>
        <v>30265206</v>
      </c>
      <c r="O45" s="8"/>
    </row>
    <row r="46" spans="1:15">
      <c r="A46" s="6"/>
      <c r="C46" s="19" t="s">
        <v>58</v>
      </c>
      <c r="D46" s="20">
        <v>8258830</v>
      </c>
      <c r="E46" s="20">
        <v>3542260</v>
      </c>
      <c r="F46" s="20">
        <v>160453</v>
      </c>
      <c r="G46" s="20">
        <v>36202</v>
      </c>
      <c r="H46" s="20">
        <v>374262</v>
      </c>
      <c r="I46" s="20">
        <v>397760</v>
      </c>
      <c r="J46" s="20">
        <v>209352</v>
      </c>
      <c r="K46" s="20">
        <v>12756</v>
      </c>
      <c r="L46" s="20">
        <v>699892</v>
      </c>
      <c r="M46" s="21">
        <f t="shared" si="1"/>
        <v>13691767</v>
      </c>
      <c r="O46" s="8"/>
    </row>
    <row r="47" spans="1:15">
      <c r="A47" s="6"/>
      <c r="C47" s="19" t="s">
        <v>59</v>
      </c>
      <c r="D47" s="20">
        <v>32173184</v>
      </c>
      <c r="E47" s="20">
        <v>13799267</v>
      </c>
      <c r="F47" s="20">
        <v>625059</v>
      </c>
      <c r="G47" s="20">
        <v>141030</v>
      </c>
      <c r="H47" s="20">
        <v>1457988</v>
      </c>
      <c r="I47" s="20">
        <v>1575800</v>
      </c>
      <c r="J47" s="20">
        <v>829388</v>
      </c>
      <c r="K47" s="20">
        <v>49680</v>
      </c>
      <c r="L47" s="20">
        <v>745369</v>
      </c>
      <c r="M47" s="21">
        <f t="shared" si="1"/>
        <v>51396765</v>
      </c>
      <c r="O47" s="8"/>
    </row>
    <row r="48" spans="1:15">
      <c r="A48" s="6"/>
      <c r="C48" s="19" t="s">
        <v>60</v>
      </c>
      <c r="D48" s="20">
        <v>28688882</v>
      </c>
      <c r="E48" s="20">
        <v>12304829</v>
      </c>
      <c r="F48" s="20">
        <v>557366</v>
      </c>
      <c r="G48" s="20">
        <v>125757</v>
      </c>
      <c r="H48" s="20">
        <v>1300092</v>
      </c>
      <c r="I48" s="20">
        <v>1431489</v>
      </c>
      <c r="J48" s="20">
        <v>753433</v>
      </c>
      <c r="K48" s="20">
        <v>44304</v>
      </c>
      <c r="L48" s="20">
        <v>4649947</v>
      </c>
      <c r="M48" s="21">
        <f t="shared" si="1"/>
        <v>49856099</v>
      </c>
      <c r="O48" s="8"/>
    </row>
    <row r="49" spans="1:15">
      <c r="A49" s="6"/>
      <c r="C49" s="19" t="s">
        <v>61</v>
      </c>
      <c r="D49" s="20">
        <v>11174571</v>
      </c>
      <c r="E49" s="20">
        <v>4792838</v>
      </c>
      <c r="F49" s="20">
        <v>217098</v>
      </c>
      <c r="G49" s="20">
        <v>48983</v>
      </c>
      <c r="H49" s="20">
        <v>506395</v>
      </c>
      <c r="I49" s="20">
        <v>509715</v>
      </c>
      <c r="J49" s="20">
        <v>268277</v>
      </c>
      <c r="K49" s="20">
        <v>17256</v>
      </c>
      <c r="L49" s="20">
        <v>482510</v>
      </c>
      <c r="M49" s="21">
        <f t="shared" si="1"/>
        <v>18017643</v>
      </c>
      <c r="O49" s="8"/>
    </row>
    <row r="50" spans="1:15">
      <c r="A50" s="6"/>
      <c r="C50" s="19" t="s">
        <v>62</v>
      </c>
      <c r="D50" s="20">
        <v>2773588</v>
      </c>
      <c r="E50" s="20">
        <v>1189609</v>
      </c>
      <c r="F50" s="20">
        <v>53885</v>
      </c>
      <c r="G50" s="20">
        <v>12157</v>
      </c>
      <c r="H50" s="20">
        <v>125692</v>
      </c>
      <c r="I50" s="20">
        <v>81693</v>
      </c>
      <c r="J50" s="20">
        <v>42996</v>
      </c>
      <c r="K50" s="20">
        <v>4284</v>
      </c>
      <c r="L50" s="20">
        <v>251136</v>
      </c>
      <c r="M50" s="21">
        <f t="shared" si="1"/>
        <v>4535040</v>
      </c>
      <c r="O50" s="8"/>
    </row>
    <row r="51" spans="1:15">
      <c r="A51" s="6"/>
      <c r="C51" s="19" t="s">
        <v>63</v>
      </c>
      <c r="D51" s="20">
        <v>30992534</v>
      </c>
      <c r="E51" s="20">
        <v>13292878</v>
      </c>
      <c r="F51" s="20">
        <v>602121</v>
      </c>
      <c r="G51" s="20">
        <v>135854</v>
      </c>
      <c r="H51" s="20">
        <v>1404484</v>
      </c>
      <c r="I51" s="20">
        <v>1409786</v>
      </c>
      <c r="J51" s="20">
        <v>742011</v>
      </c>
      <c r="K51" s="20">
        <v>47856</v>
      </c>
      <c r="L51" s="20">
        <v>1795691</v>
      </c>
      <c r="M51" s="21">
        <f t="shared" si="1"/>
        <v>50423215</v>
      </c>
      <c r="O51" s="8"/>
    </row>
    <row r="52" spans="1:15">
      <c r="A52" s="6"/>
      <c r="C52" s="19" t="s">
        <v>64</v>
      </c>
      <c r="D52" s="20">
        <v>1845811</v>
      </c>
      <c r="E52" s="20">
        <v>791679</v>
      </c>
      <c r="F52" s="20">
        <v>35860</v>
      </c>
      <c r="G52" s="20">
        <v>8091</v>
      </c>
      <c r="H52" s="20">
        <v>83647</v>
      </c>
      <c r="I52" s="20">
        <v>46373</v>
      </c>
      <c r="J52" s="20">
        <v>24406</v>
      </c>
      <c r="K52" s="20">
        <v>2850</v>
      </c>
      <c r="L52" s="20">
        <v>0</v>
      </c>
      <c r="M52" s="21">
        <f t="shared" si="1"/>
        <v>2838717</v>
      </c>
      <c r="O52" s="8"/>
    </row>
    <row r="53" spans="1:15">
      <c r="A53" s="6"/>
      <c r="C53" s="19" t="s">
        <v>65</v>
      </c>
      <c r="D53" s="20">
        <v>8547997</v>
      </c>
      <c r="E53" s="20">
        <v>3666287</v>
      </c>
      <c r="F53" s="20">
        <v>166068</v>
      </c>
      <c r="G53" s="20">
        <v>37470</v>
      </c>
      <c r="H53" s="20">
        <v>387369</v>
      </c>
      <c r="I53" s="20">
        <v>368005</v>
      </c>
      <c r="J53" s="20">
        <v>193694</v>
      </c>
      <c r="K53" s="20">
        <v>13200</v>
      </c>
      <c r="L53" s="20">
        <v>1114494</v>
      </c>
      <c r="M53" s="21">
        <f t="shared" si="1"/>
        <v>14494584</v>
      </c>
      <c r="O53" s="8"/>
    </row>
    <row r="54" spans="1:15">
      <c r="A54" s="6"/>
      <c r="C54" s="19" t="s">
        <v>66</v>
      </c>
      <c r="D54" s="20">
        <v>6030140</v>
      </c>
      <c r="E54" s="20">
        <v>2586362</v>
      </c>
      <c r="F54" s="20">
        <v>117153</v>
      </c>
      <c r="G54" s="20">
        <v>26433</v>
      </c>
      <c r="H54" s="20">
        <v>273270</v>
      </c>
      <c r="I54" s="20">
        <v>211195</v>
      </c>
      <c r="J54" s="20">
        <v>111156</v>
      </c>
      <c r="K54" s="20">
        <v>9312</v>
      </c>
      <c r="L54" s="20">
        <v>872697</v>
      </c>
      <c r="M54" s="21">
        <f t="shared" si="1"/>
        <v>10237718</v>
      </c>
      <c r="O54" s="8"/>
    </row>
    <row r="55" spans="1:15">
      <c r="A55" s="6"/>
      <c r="C55" s="19" t="s">
        <v>67</v>
      </c>
      <c r="D55" s="20">
        <v>5820140</v>
      </c>
      <c r="E55" s="20">
        <v>2496293</v>
      </c>
      <c r="F55" s="20">
        <v>113073</v>
      </c>
      <c r="G55" s="20">
        <v>25513</v>
      </c>
      <c r="H55" s="20">
        <v>263752</v>
      </c>
      <c r="I55" s="20">
        <v>185573</v>
      </c>
      <c r="J55" s="20">
        <v>97673</v>
      </c>
      <c r="K55" s="20">
        <v>8988</v>
      </c>
      <c r="L55" s="20">
        <v>367471</v>
      </c>
      <c r="M55" s="21">
        <f t="shared" si="1"/>
        <v>9378476</v>
      </c>
      <c r="O55" s="8"/>
    </row>
    <row r="56" spans="1:15">
      <c r="A56" s="6"/>
      <c r="C56" s="19" t="s">
        <v>68</v>
      </c>
      <c r="D56" s="20">
        <v>4605923</v>
      </c>
      <c r="E56" s="20">
        <v>1975506</v>
      </c>
      <c r="F56" s="20">
        <v>89484</v>
      </c>
      <c r="G56" s="20">
        <v>20189</v>
      </c>
      <c r="H56" s="20">
        <v>208727</v>
      </c>
      <c r="I56" s="20">
        <v>148049</v>
      </c>
      <c r="J56" s="20">
        <v>77924</v>
      </c>
      <c r="K56" s="20">
        <v>7110</v>
      </c>
      <c r="L56" s="20">
        <v>0</v>
      </c>
      <c r="M56" s="21">
        <f t="shared" si="1"/>
        <v>7132912</v>
      </c>
      <c r="O56" s="8"/>
    </row>
    <row r="57" spans="1:15">
      <c r="A57" s="6"/>
      <c r="C57" s="19" t="s">
        <v>69</v>
      </c>
      <c r="D57" s="20">
        <v>15193426</v>
      </c>
      <c r="E57" s="20">
        <v>6516548</v>
      </c>
      <c r="F57" s="20">
        <v>295177</v>
      </c>
      <c r="G57" s="20">
        <v>66601</v>
      </c>
      <c r="H57" s="20">
        <v>688517</v>
      </c>
      <c r="I57" s="20">
        <v>646016</v>
      </c>
      <c r="J57" s="20">
        <v>340015</v>
      </c>
      <c r="K57" s="20">
        <v>23460</v>
      </c>
      <c r="L57" s="20">
        <v>2429905</v>
      </c>
      <c r="M57" s="21">
        <f t="shared" si="1"/>
        <v>26199665</v>
      </c>
      <c r="O57" s="8"/>
    </row>
    <row r="58" spans="1:15">
      <c r="A58" s="6"/>
      <c r="C58" s="19" t="s">
        <v>70</v>
      </c>
      <c r="D58" s="20">
        <v>7664981</v>
      </c>
      <c r="E58" s="20">
        <v>3287555</v>
      </c>
      <c r="F58" s="20">
        <v>148916</v>
      </c>
      <c r="G58" s="20">
        <v>33600</v>
      </c>
      <c r="H58" s="20">
        <v>347356</v>
      </c>
      <c r="I58" s="20">
        <v>387210</v>
      </c>
      <c r="J58" s="20">
        <v>203801</v>
      </c>
      <c r="K58" s="20">
        <v>11838</v>
      </c>
      <c r="L58" s="20">
        <v>0</v>
      </c>
      <c r="M58" s="21">
        <f t="shared" si="1"/>
        <v>12085257</v>
      </c>
      <c r="O58" s="8"/>
    </row>
    <row r="59" spans="1:15">
      <c r="A59" s="6"/>
      <c r="C59" s="19" t="s">
        <v>71</v>
      </c>
      <c r="D59" s="20">
        <v>2885596</v>
      </c>
      <c r="E59" s="20">
        <v>1237650</v>
      </c>
      <c r="F59" s="20">
        <v>56061</v>
      </c>
      <c r="G59" s="20">
        <v>12648</v>
      </c>
      <c r="H59" s="20">
        <v>130766</v>
      </c>
      <c r="I59" s="20">
        <v>84996</v>
      </c>
      <c r="J59" s="20">
        <v>44735</v>
      </c>
      <c r="K59" s="20">
        <v>4458</v>
      </c>
      <c r="L59" s="20">
        <v>0</v>
      </c>
      <c r="M59" s="21">
        <f t="shared" si="1"/>
        <v>4456910</v>
      </c>
      <c r="O59" s="8"/>
    </row>
    <row r="60" spans="1:15">
      <c r="A60" s="6"/>
      <c r="C60" s="19" t="s">
        <v>72</v>
      </c>
      <c r="D60" s="20">
        <v>25906706</v>
      </c>
      <c r="E60" s="20">
        <v>11111538</v>
      </c>
      <c r="F60" s="20">
        <v>503314</v>
      </c>
      <c r="G60" s="20">
        <v>113562</v>
      </c>
      <c r="H60" s="20">
        <v>1174013</v>
      </c>
      <c r="I60" s="20">
        <v>864487</v>
      </c>
      <c r="J60" s="20">
        <v>455006</v>
      </c>
      <c r="K60" s="20">
        <v>40008</v>
      </c>
      <c r="L60" s="20">
        <v>2846227</v>
      </c>
      <c r="M60" s="21">
        <f t="shared" si="1"/>
        <v>43014861</v>
      </c>
      <c r="O60" s="8"/>
    </row>
    <row r="61" spans="1:15">
      <c r="A61" s="6"/>
      <c r="C61" s="19" t="s">
        <v>73</v>
      </c>
      <c r="D61" s="20">
        <v>5159659</v>
      </c>
      <c r="E61" s="20">
        <v>2213007</v>
      </c>
      <c r="F61" s="20">
        <v>100242</v>
      </c>
      <c r="G61" s="20">
        <v>22618</v>
      </c>
      <c r="H61" s="20">
        <v>233818</v>
      </c>
      <c r="I61" s="20">
        <v>227998</v>
      </c>
      <c r="J61" s="20">
        <v>120004</v>
      </c>
      <c r="K61" s="20">
        <v>7968</v>
      </c>
      <c r="L61" s="20">
        <v>154306</v>
      </c>
      <c r="M61" s="21">
        <f t="shared" si="1"/>
        <v>8239620</v>
      </c>
      <c r="O61" s="8"/>
    </row>
    <row r="62" spans="1:15">
      <c r="A62" s="6"/>
      <c r="C62" s="19" t="s">
        <v>74</v>
      </c>
      <c r="D62" s="20">
        <v>21933482</v>
      </c>
      <c r="E62" s="20">
        <v>9407399</v>
      </c>
      <c r="F62" s="20">
        <v>426121</v>
      </c>
      <c r="G62" s="20">
        <v>96144</v>
      </c>
      <c r="H62" s="20">
        <v>993954</v>
      </c>
      <c r="I62" s="20">
        <v>867751</v>
      </c>
      <c r="J62" s="20">
        <v>456722</v>
      </c>
      <c r="K62" s="20">
        <v>33870</v>
      </c>
      <c r="L62" s="20">
        <v>4029319</v>
      </c>
      <c r="M62" s="21">
        <f t="shared" si="1"/>
        <v>38244762</v>
      </c>
      <c r="O62" s="8"/>
    </row>
    <row r="63" spans="1:15">
      <c r="A63" s="6"/>
      <c r="C63" s="19" t="s">
        <v>75</v>
      </c>
      <c r="D63" s="20">
        <v>8964513</v>
      </c>
      <c r="E63" s="20">
        <v>3844931</v>
      </c>
      <c r="F63" s="20">
        <v>174162</v>
      </c>
      <c r="G63" s="20">
        <v>39296</v>
      </c>
      <c r="H63" s="20">
        <v>406241</v>
      </c>
      <c r="I63" s="20">
        <v>426173</v>
      </c>
      <c r="J63" s="20">
        <v>224308</v>
      </c>
      <c r="K63" s="20">
        <v>13842</v>
      </c>
      <c r="L63" s="20">
        <v>0</v>
      </c>
      <c r="M63" s="21">
        <f t="shared" si="1"/>
        <v>14093466</v>
      </c>
      <c r="O63" s="8"/>
    </row>
    <row r="64" spans="1:15">
      <c r="A64" s="6"/>
      <c r="C64" s="19" t="s">
        <v>76</v>
      </c>
      <c r="D64" s="20">
        <v>6344669</v>
      </c>
      <c r="E64" s="20">
        <v>2721263</v>
      </c>
      <c r="F64" s="20">
        <v>123265</v>
      </c>
      <c r="G64" s="20">
        <v>27812</v>
      </c>
      <c r="H64" s="20">
        <v>287519</v>
      </c>
      <c r="I64" s="20">
        <v>299387</v>
      </c>
      <c r="J64" s="20">
        <v>157574</v>
      </c>
      <c r="K64" s="20">
        <v>9798</v>
      </c>
      <c r="L64" s="20">
        <v>0</v>
      </c>
      <c r="M64" s="21">
        <f t="shared" si="1"/>
        <v>9971287</v>
      </c>
      <c r="O64" s="8"/>
    </row>
    <row r="65" spans="1:15">
      <c r="A65" s="6"/>
      <c r="C65" s="19" t="s">
        <v>77</v>
      </c>
      <c r="D65" s="20">
        <v>8702424</v>
      </c>
      <c r="E65" s="20">
        <v>3732520</v>
      </c>
      <c r="F65" s="20">
        <v>169070</v>
      </c>
      <c r="G65" s="20">
        <v>38147</v>
      </c>
      <c r="H65" s="20">
        <v>394366</v>
      </c>
      <c r="I65" s="20">
        <v>422728</v>
      </c>
      <c r="J65" s="20">
        <v>222492</v>
      </c>
      <c r="K65" s="20">
        <v>13440</v>
      </c>
      <c r="L65" s="20">
        <v>0</v>
      </c>
      <c r="M65" s="21">
        <f t="shared" si="1"/>
        <v>13695187</v>
      </c>
      <c r="O65" s="8"/>
    </row>
    <row r="66" spans="1:15">
      <c r="A66" s="6"/>
      <c r="C66" s="19" t="s">
        <v>78</v>
      </c>
      <c r="D66" s="20">
        <v>16845493</v>
      </c>
      <c r="E66" s="20">
        <v>7225130</v>
      </c>
      <c r="F66" s="20">
        <v>327272</v>
      </c>
      <c r="G66" s="20">
        <v>73841</v>
      </c>
      <c r="H66" s="20">
        <v>763384</v>
      </c>
      <c r="I66" s="20">
        <v>689034</v>
      </c>
      <c r="J66" s="20">
        <v>362656</v>
      </c>
      <c r="K66" s="20">
        <v>26010</v>
      </c>
      <c r="L66" s="20">
        <v>0</v>
      </c>
      <c r="M66" s="21">
        <f t="shared" si="1"/>
        <v>26312820</v>
      </c>
      <c r="O66" s="8"/>
    </row>
    <row r="67" spans="1:15" ht="13.5" thickBot="1">
      <c r="A67" s="6"/>
      <c r="C67" s="19" t="s">
        <v>79</v>
      </c>
      <c r="D67" s="20">
        <v>74574635</v>
      </c>
      <c r="E67" s="20">
        <v>31985493</v>
      </c>
      <c r="F67" s="20">
        <v>1448832</v>
      </c>
      <c r="G67" s="20">
        <v>326896</v>
      </c>
      <c r="H67" s="20">
        <v>3379485</v>
      </c>
      <c r="I67" s="20">
        <v>3276498</v>
      </c>
      <c r="J67" s="20">
        <v>1724514</v>
      </c>
      <c r="K67" s="20">
        <v>115158</v>
      </c>
      <c r="L67" s="20">
        <v>12354221</v>
      </c>
      <c r="M67" s="21">
        <f t="shared" si="1"/>
        <v>129185732</v>
      </c>
      <c r="O67" s="8"/>
    </row>
    <row r="68" spans="1:15" ht="15.75" customHeight="1">
      <c r="A68" s="6"/>
      <c r="C68" s="22" t="s">
        <v>80</v>
      </c>
      <c r="D68" s="23">
        <f>SUM(D10:D67)</f>
        <v>847733954</v>
      </c>
      <c r="E68" s="23">
        <f t="shared" ref="E68:M68" si="2">SUM(E10:E67)</f>
        <v>363598027</v>
      </c>
      <c r="F68" s="23">
        <f t="shared" si="2"/>
        <v>16469709</v>
      </c>
      <c r="G68" s="23">
        <f>SUM(G10:G67)</f>
        <v>3716017</v>
      </c>
      <c r="H68" s="23">
        <f>SUM(H10:H67)</f>
        <v>38416637</v>
      </c>
      <c r="I68" s="23">
        <f t="shared" si="2"/>
        <v>36148649</v>
      </c>
      <c r="J68" s="23">
        <f>SUM(J10:J67)</f>
        <v>19026061</v>
      </c>
      <c r="K68" s="23">
        <f t="shared" si="2"/>
        <v>1309092</v>
      </c>
      <c r="L68" s="23">
        <f t="shared" si="2"/>
        <v>96754481</v>
      </c>
      <c r="M68" s="23">
        <f t="shared" si="2"/>
        <v>1423172627</v>
      </c>
      <c r="O68" s="8"/>
    </row>
    <row r="69" spans="1:15" ht="12" customHeight="1" thickBot="1">
      <c r="A69" s="6"/>
      <c r="C69" s="24"/>
      <c r="D69" s="25"/>
      <c r="E69" s="25"/>
      <c r="F69" s="25"/>
      <c r="G69" s="25"/>
      <c r="H69" s="25"/>
      <c r="I69" s="25"/>
      <c r="J69" s="26"/>
      <c r="K69" s="25"/>
      <c r="L69" s="25"/>
      <c r="M69" s="25"/>
      <c r="N69" s="5" t="s">
        <v>12</v>
      </c>
      <c r="O69" s="8"/>
    </row>
    <row r="70" spans="1:15" ht="0.75" customHeight="1" thickBot="1">
      <c r="A70" s="6"/>
      <c r="C70" s="27"/>
      <c r="D70" s="26"/>
      <c r="E70" s="27"/>
      <c r="F70" s="26"/>
      <c r="G70" s="26"/>
      <c r="H70" s="26"/>
      <c r="I70" s="26"/>
      <c r="J70" s="26"/>
      <c r="K70" s="26"/>
      <c r="L70" s="26"/>
      <c r="M70" s="26"/>
      <c r="O70" s="8"/>
    </row>
    <row r="71" spans="1:15" ht="6" customHeight="1">
      <c r="A71" s="6"/>
      <c r="C71" s="28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8"/>
      <c r="O71" s="8"/>
    </row>
    <row r="72" spans="1:15" ht="7.5" customHeight="1" thickBot="1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</row>
    <row r="73" spans="1:15" ht="13.5" thickTop="1">
      <c r="A73" s="28"/>
      <c r="B73" s="28"/>
    </row>
    <row r="74" spans="1:15">
      <c r="A74" s="28"/>
      <c r="B74" s="28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" header="0" footer="0"/>
  <pageSetup paperSize="9" scale="61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ACUM ABR-JUN</vt:lpstr>
      <vt:lpstr>ACUM ENE-JUN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cp:lastPrinted>2020-07-09T14:59:12Z</cp:lastPrinted>
  <dcterms:created xsi:type="dcterms:W3CDTF">2020-04-13T19:00:14Z</dcterms:created>
  <dcterms:modified xsi:type="dcterms:W3CDTF">2020-07-09T14:59:20Z</dcterms:modified>
</cp:coreProperties>
</file>